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etrogas M3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<sst xmlns="http://schemas.openxmlformats.org/spreadsheetml/2006/main" count="62" uniqueCount="56">
  <si>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CC</t>
  </si>
  <si>
    <t>ago-2016</t>
  </si>
  <si>
    <t>jul-2016</t>
  </si>
  <si>
    <t>jun-2016</t>
  </si>
  <si>
    <t>may-2016</t>
  </si>
  <si>
    <t>abr-2016</t>
  </si>
  <si>
    <t>mar-2016</t>
  </si>
  <si>
    <t>feb-2016</t>
  </si>
  <si>
    <t>ene-2016</t>
  </si>
  <si>
    <t>dic-2015</t>
  </si>
  <si>
    <t>nov-2015</t>
  </si>
  <si>
    <t>oct-2015</t>
  </si>
  <si>
    <t>sep-2015</t>
  </si>
  <si>
    <t>759008006</t>
  </si>
  <si>
    <t>759008502</t>
  </si>
  <si>
    <t>759009002</t>
  </si>
  <si>
    <t>759015002</t>
  </si>
  <si>
    <t>900159676</t>
  </si>
  <si>
    <t>900462821</t>
  </si>
  <si>
    <t>900471915</t>
  </si>
  <si>
    <t>900471917</t>
  </si>
  <si>
    <t>900471918</t>
  </si>
  <si>
    <t>900475365</t>
  </si>
  <si>
    <t>900512410</t>
  </si>
  <si>
    <t>n° cliente</t>
  </si>
  <si>
    <t>n° medidor</t>
  </si>
  <si>
    <t>MACUL 900 C</t>
  </si>
  <si>
    <t>CONTRALORIA</t>
  </si>
  <si>
    <t>FONDO CRED.</t>
  </si>
  <si>
    <t>QUIMICA</t>
  </si>
  <si>
    <t>BIOLOGIA</t>
  </si>
  <si>
    <t>DEFDER</t>
  </si>
  <si>
    <t>FISIOLOGIA</t>
  </si>
  <si>
    <t>ED.CONTINUA</t>
  </si>
  <si>
    <t>PREESCOLAR</t>
  </si>
  <si>
    <t>F.PEDAGOGICAS</t>
  </si>
  <si>
    <t>PAB. "E"</t>
  </si>
  <si>
    <t>C. ALUMNOS</t>
  </si>
  <si>
    <t>C. PROFESORES</t>
  </si>
  <si>
    <t>PAB. "D"</t>
  </si>
  <si>
    <t>U. DE SALUD</t>
  </si>
  <si>
    <t>DAE Y SERV. E.</t>
  </si>
  <si>
    <t>CAS. ADMINIST.</t>
  </si>
  <si>
    <t>CALD. U. SALUD</t>
  </si>
  <si>
    <t>BAÑOS CENTRAL.</t>
  </si>
  <si>
    <t>RECTORIA</t>
  </si>
  <si>
    <t>PAB. "B"</t>
  </si>
  <si>
    <t>PAB. "C"</t>
  </si>
  <si>
    <t>DEPTO. INGLES</t>
  </si>
  <si>
    <t>PAB. "P"</t>
  </si>
  <si>
    <t>SALA CUNA</t>
  </si>
  <si>
    <t>ED. NUEVO</t>
  </si>
  <si>
    <t>LA. ED. NUEVO</t>
  </si>
  <si>
    <t>METROS CUBICOS DE METROGAS S.A.</t>
  </si>
  <si>
    <t>Santiago, 29-09-2016.-</t>
  </si>
  <si>
    <t>Kg de CO2 eq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</si>
</sst>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###,###,##0.00"/>
    <numFmt numFmtId="173" formatCode="###,###,##0"/>
    <numFmt numFmtId="174" formatCode="0.0"/>
  </numFmts>
  <fonts count="47">
    <font>
      <sz val="12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sz val="10"/>
      <color indexed="56"/>
      <name val="Arial"/>
      <family val="0"/>
    </font>
    <font>
      <sz val="16"/>
      <color indexed="5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5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20" borderId="0">
      <alignment horizontal="center" vertical="center"/>
      <protection/>
    </xf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5" fillId="30" borderId="1" applyNumberFormat="0" applyAlignment="0" applyProtection="0"/>
    <xf numFmtId="0" fontId="2" fillId="31" borderId="0">
      <alignment horizontal="center" vertical="center"/>
      <protection/>
    </xf>
    <xf numFmtId="0" fontId="36" fillId="32" borderId="0" applyNumberFormat="0" applyBorder="0" applyAlignment="0" applyProtection="0"/>
    <xf numFmtId="0" fontId="37" fillId="33" borderId="0" applyNumberFormat="0" applyBorder="0" applyAlignment="0" applyProtection="0"/>
    <xf numFmtId="0" fontId="0" fillId="34" borderId="4" applyNumberFormat="0" applyFont="0" applyAlignment="0" applyProtection="0"/>
    <xf numFmtId="0" fontId="3" fillId="35" borderId="0">
      <alignment horizontal="center" vertical="center"/>
      <protection/>
    </xf>
    <xf numFmtId="0" fontId="38" fillId="22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50" applyFont="1" applyFill="1">
      <alignment horizontal="center" vertical="center"/>
      <protection/>
    </xf>
    <xf numFmtId="172" fontId="7" fillId="0" borderId="0" xfId="50" applyNumberFormat="1" applyFont="1" applyFill="1">
      <alignment horizontal="center" vertical="center"/>
      <protection/>
    </xf>
    <xf numFmtId="172" fontId="7" fillId="0" borderId="0" xfId="33" applyNumberFormat="1" applyFont="1" applyFill="1">
      <alignment horizontal="center" vertical="center"/>
      <protection/>
    </xf>
    <xf numFmtId="173" fontId="7" fillId="0" borderId="0" xfId="50" applyNumberFormat="1" applyFont="1" applyFill="1">
      <alignment horizontal="center" vertical="center"/>
      <protection/>
    </xf>
    <xf numFmtId="0" fontId="0" fillId="0" borderId="0" xfId="46" applyFont="1" applyFill="1">
      <alignment horizontal="center" vertical="center"/>
      <protection/>
    </xf>
    <xf numFmtId="0" fontId="8" fillId="0" borderId="10" xfId="0" applyFont="1" applyBorder="1" applyAlignment="1">
      <alignment/>
    </xf>
    <xf numFmtId="0" fontId="8" fillId="0" borderId="10" xfId="46" applyFont="1" applyFill="1" applyBorder="1">
      <alignment horizontal="center" vertical="center"/>
      <protection/>
    </xf>
    <xf numFmtId="0" fontId="8" fillId="0" borderId="10" xfId="50" applyFont="1" applyFill="1" applyBorder="1">
      <alignment horizontal="center" vertical="center"/>
      <protection/>
    </xf>
    <xf numFmtId="0" fontId="8" fillId="0" borderId="10" xfId="0" applyFont="1" applyBorder="1" applyAlignment="1">
      <alignment horizontal="center"/>
    </xf>
    <xf numFmtId="172" fontId="8" fillId="0" borderId="10" xfId="50" applyNumberFormat="1" applyFont="1" applyFill="1" applyBorder="1">
      <alignment horizontal="center" vertical="center"/>
      <protection/>
    </xf>
    <xf numFmtId="0" fontId="8" fillId="0" borderId="10" xfId="33" applyFont="1" applyFill="1" applyBorder="1">
      <alignment horizontal="center" vertical="center"/>
      <protection/>
    </xf>
    <xf numFmtId="172" fontId="8" fillId="0" borderId="10" xfId="33" applyNumberFormat="1" applyFont="1" applyFill="1" applyBorder="1">
      <alignment horizontal="center" vertical="center"/>
      <protection/>
    </xf>
    <xf numFmtId="173" fontId="8" fillId="0" borderId="10" xfId="50" applyNumberFormat="1" applyFont="1" applyFill="1" applyBorder="1">
      <alignment horizontal="center" vertical="center"/>
      <protection/>
    </xf>
    <xf numFmtId="4" fontId="8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5" fillId="36" borderId="11" xfId="0" applyFont="1" applyFill="1" applyBorder="1" applyAlignment="1">
      <alignment/>
    </xf>
    <xf numFmtId="0" fontId="0" fillId="0" borderId="12" xfId="0" applyBorder="1" applyAlignment="1">
      <alignment/>
    </xf>
    <xf numFmtId="174" fontId="46" fillId="37" borderId="10" xfId="0" applyNumberFormat="1" applyFont="1" applyFill="1" applyBorder="1" applyAlignment="1">
      <alignment/>
    </xf>
    <xf numFmtId="174" fontId="5" fillId="0" borderId="10" xfId="0" applyNumberFormat="1" applyFont="1" applyBorder="1" applyAlignment="1">
      <alignment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lternateRowStyle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erStyle" xfId="46"/>
    <cellStyle name="Incorrecto" xfId="47"/>
    <cellStyle name="Neutral" xfId="48"/>
    <cellStyle name="Notas" xfId="49"/>
    <cellStyle name="RowStyle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31">
      <selection activeCell="H5" sqref="H5"/>
    </sheetView>
  </sheetViews>
  <sheetFormatPr defaultColWidth="9.5546875" defaultRowHeight="15"/>
  <cols>
    <col min="1" max="1" width="10.88671875" style="0" customWidth="1"/>
    <col min="2" max="2" width="8.99609375" style="0" customWidth="1"/>
    <col min="3" max="3" width="10.5546875" style="0" customWidth="1"/>
    <col min="4" max="4" width="14.10546875" style="0" customWidth="1"/>
    <col min="5" max="5" width="7.77734375" style="0" customWidth="1"/>
    <col min="6" max="6" width="9.21484375" style="0" customWidth="1"/>
    <col min="7" max="7" width="7.77734375" style="0" customWidth="1"/>
    <col min="8" max="8" width="11.6640625" style="0" customWidth="1"/>
    <col min="9" max="16" width="7.77734375" style="0" customWidth="1"/>
  </cols>
  <sheetData>
    <row r="1" spans="3:13" ht="20.25">
      <c r="C1" s="1"/>
      <c r="F1" t="s">
        <v>53</v>
      </c>
      <c r="M1" t="s">
        <v>54</v>
      </c>
    </row>
    <row r="2" ht="15.75">
      <c r="D2" s="2"/>
    </row>
    <row r="3" spans="2:17" ht="15">
      <c r="B3" s="9" t="s">
        <v>24</v>
      </c>
      <c r="C3" s="9" t="s">
        <v>25</v>
      </c>
      <c r="D3" s="10" t="s">
        <v>0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  <c r="P3" s="10" t="s">
        <v>12</v>
      </c>
      <c r="Q3" s="8"/>
    </row>
    <row r="4" spans="2:17" ht="15">
      <c r="B4" s="9"/>
      <c r="C4" s="9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4"/>
    </row>
    <row r="5" spans="1:17" ht="15">
      <c r="A5">
        <v>1</v>
      </c>
      <c r="B5" s="11" t="s">
        <v>13</v>
      </c>
      <c r="C5" s="12">
        <v>869141</v>
      </c>
      <c r="D5" s="11" t="s">
        <v>32</v>
      </c>
      <c r="E5" s="13">
        <v>112.41</v>
      </c>
      <c r="F5" s="13">
        <v>192.16</v>
      </c>
      <c r="G5" s="13">
        <v>125.83</v>
      </c>
      <c r="H5" s="13">
        <v>92.05</v>
      </c>
      <c r="I5" s="13">
        <v>8.58</v>
      </c>
      <c r="J5" s="13">
        <v>0</v>
      </c>
      <c r="K5" s="13">
        <v>0</v>
      </c>
      <c r="L5" s="13">
        <v>0</v>
      </c>
      <c r="M5" s="13">
        <v>1.88</v>
      </c>
      <c r="N5" s="13">
        <v>28.42</v>
      </c>
      <c r="O5" s="13">
        <v>143.11</v>
      </c>
      <c r="P5" s="13">
        <v>155.6</v>
      </c>
      <c r="Q5" s="5"/>
    </row>
    <row r="6" spans="1:17" ht="15">
      <c r="A6">
        <f>+A5+1</f>
        <v>2</v>
      </c>
      <c r="B6" s="14" t="s">
        <v>14</v>
      </c>
      <c r="C6" s="12">
        <v>356292</v>
      </c>
      <c r="D6" s="14" t="s">
        <v>29</v>
      </c>
      <c r="E6" s="15">
        <v>1036</v>
      </c>
      <c r="F6" s="15">
        <v>1727.51</v>
      </c>
      <c r="G6" s="15">
        <v>1227.37</v>
      </c>
      <c r="H6" s="15">
        <v>781.48</v>
      </c>
      <c r="I6" s="15">
        <v>342.61</v>
      </c>
      <c r="J6" s="15">
        <v>187.72</v>
      </c>
      <c r="K6" s="15">
        <v>120.29</v>
      </c>
      <c r="L6" s="15">
        <v>217.93</v>
      </c>
      <c r="M6" s="15">
        <v>276.4</v>
      </c>
      <c r="N6" s="15">
        <v>373.34</v>
      </c>
      <c r="O6" s="15">
        <v>856.77</v>
      </c>
      <c r="P6" s="15">
        <v>1112.27</v>
      </c>
      <c r="Q6" s="6"/>
    </row>
    <row r="7" spans="1:17" ht="15">
      <c r="A7">
        <f aca="true" t="shared" si="0" ref="A7:A37">+A6+1</f>
        <v>3</v>
      </c>
      <c r="B7" s="11" t="s">
        <v>15</v>
      </c>
      <c r="C7" s="12">
        <v>10364803</v>
      </c>
      <c r="D7" s="11" t="s">
        <v>30</v>
      </c>
      <c r="E7" s="13">
        <v>345.01</v>
      </c>
      <c r="F7" s="13">
        <v>528.69</v>
      </c>
      <c r="G7" s="13">
        <v>439.45</v>
      </c>
      <c r="H7" s="13">
        <v>313.55</v>
      </c>
      <c r="I7" s="13">
        <v>89.71</v>
      </c>
      <c r="J7" s="13">
        <v>14.94</v>
      </c>
      <c r="K7" s="13">
        <v>7.45</v>
      </c>
      <c r="L7" s="13">
        <v>1.86</v>
      </c>
      <c r="M7" s="13">
        <v>7.52</v>
      </c>
      <c r="N7" s="13">
        <v>51.16</v>
      </c>
      <c r="O7" s="13">
        <v>201.7</v>
      </c>
      <c r="P7" s="13">
        <v>424.54</v>
      </c>
      <c r="Q7" s="5"/>
    </row>
    <row r="8" spans="1:17" ht="15">
      <c r="A8">
        <f t="shared" si="0"/>
        <v>4</v>
      </c>
      <c r="B8" s="14" t="s">
        <v>16</v>
      </c>
      <c r="C8" s="12">
        <v>250000349</v>
      </c>
      <c r="D8" s="14" t="s">
        <v>29</v>
      </c>
      <c r="E8" s="15">
        <v>64.93</v>
      </c>
      <c r="F8" s="15">
        <v>129.73</v>
      </c>
      <c r="G8" s="15">
        <v>117.12</v>
      </c>
      <c r="H8" s="15">
        <v>61.36</v>
      </c>
      <c r="I8" s="15">
        <v>17.17</v>
      </c>
      <c r="J8" s="15">
        <v>0</v>
      </c>
      <c r="K8" s="15">
        <v>0</v>
      </c>
      <c r="L8" s="15">
        <v>1.86</v>
      </c>
      <c r="M8" s="15">
        <v>0</v>
      </c>
      <c r="N8" s="15">
        <v>63.48</v>
      </c>
      <c r="O8" s="15">
        <v>24.97</v>
      </c>
      <c r="P8" s="15">
        <v>112.38</v>
      </c>
      <c r="Q8" s="6"/>
    </row>
    <row r="9" spans="1:17" ht="15">
      <c r="A9">
        <f t="shared" si="0"/>
        <v>5</v>
      </c>
      <c r="B9" s="11" t="s">
        <v>17</v>
      </c>
      <c r="C9" s="12">
        <v>200000263</v>
      </c>
      <c r="D9" s="11" t="s">
        <v>39</v>
      </c>
      <c r="E9" s="13">
        <v>829.53</v>
      </c>
      <c r="F9" s="13">
        <v>945.87</v>
      </c>
      <c r="G9" s="13">
        <v>378.39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71.19</v>
      </c>
      <c r="O9" s="13">
        <v>540.29</v>
      </c>
      <c r="P9" s="13">
        <v>445.7</v>
      </c>
      <c r="Q9" s="5"/>
    </row>
    <row r="10" spans="1:17" ht="15">
      <c r="A10">
        <f t="shared" si="0"/>
        <v>6</v>
      </c>
      <c r="B10" s="14" t="s">
        <v>18</v>
      </c>
      <c r="C10" s="12">
        <v>8212007730</v>
      </c>
      <c r="D10" s="14" t="s">
        <v>45</v>
      </c>
      <c r="E10" s="15">
        <v>1.93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0.96</v>
      </c>
      <c r="P10" s="15">
        <v>0</v>
      </c>
      <c r="Q10" s="6"/>
    </row>
    <row r="11" spans="1:17" ht="15">
      <c r="A11">
        <f t="shared" si="0"/>
        <v>7</v>
      </c>
      <c r="B11" s="11" t="s">
        <v>19</v>
      </c>
      <c r="C11" s="12">
        <v>8212010105</v>
      </c>
      <c r="D11" s="11" t="s">
        <v>47</v>
      </c>
      <c r="E11" s="13">
        <v>90.12</v>
      </c>
      <c r="F11" s="13">
        <v>119.97</v>
      </c>
      <c r="G11" s="13">
        <v>83.24</v>
      </c>
      <c r="H11" s="13">
        <v>66.16</v>
      </c>
      <c r="I11" s="13">
        <v>44.85</v>
      </c>
      <c r="J11" s="13">
        <v>0</v>
      </c>
      <c r="K11" s="13">
        <v>0</v>
      </c>
      <c r="L11" s="13">
        <v>0</v>
      </c>
      <c r="M11" s="13">
        <v>0</v>
      </c>
      <c r="N11" s="13">
        <v>8.52</v>
      </c>
      <c r="O11" s="13">
        <v>149.83</v>
      </c>
      <c r="P11" s="13">
        <v>96.05</v>
      </c>
      <c r="Q11" s="5"/>
    </row>
    <row r="12" spans="1:17" ht="15">
      <c r="A12">
        <f t="shared" si="0"/>
        <v>8</v>
      </c>
      <c r="B12" s="14" t="s">
        <v>20</v>
      </c>
      <c r="C12" s="12">
        <v>9212010106</v>
      </c>
      <c r="D12" s="14" t="s">
        <v>49</v>
      </c>
      <c r="E12" s="15">
        <v>24.22</v>
      </c>
      <c r="F12" s="15">
        <v>26.33</v>
      </c>
      <c r="G12" s="15">
        <v>35.81</v>
      </c>
      <c r="H12" s="15">
        <v>28.76</v>
      </c>
      <c r="I12" s="15">
        <v>13.36</v>
      </c>
      <c r="J12" s="15">
        <v>0</v>
      </c>
      <c r="K12" s="15">
        <v>0</v>
      </c>
      <c r="L12" s="15">
        <v>1.86</v>
      </c>
      <c r="M12" s="15">
        <v>0</v>
      </c>
      <c r="N12" s="15">
        <v>17.05</v>
      </c>
      <c r="O12" s="15">
        <v>30.73</v>
      </c>
      <c r="P12" s="15">
        <v>21.13</v>
      </c>
      <c r="Q12" s="6"/>
    </row>
    <row r="13" spans="1:17" ht="15">
      <c r="A13">
        <f t="shared" si="0"/>
        <v>9</v>
      </c>
      <c r="B13" s="11" t="s">
        <v>21</v>
      </c>
      <c r="C13" s="12">
        <v>8212011060</v>
      </c>
      <c r="D13" s="11" t="s">
        <v>46</v>
      </c>
      <c r="E13" s="13">
        <v>208.36</v>
      </c>
      <c r="F13" s="13">
        <v>179.48</v>
      </c>
      <c r="G13" s="13">
        <v>212.95</v>
      </c>
      <c r="H13" s="13">
        <v>129.44</v>
      </c>
      <c r="I13" s="13">
        <v>31.49</v>
      </c>
      <c r="J13" s="13">
        <v>0</v>
      </c>
      <c r="K13" s="13">
        <v>0</v>
      </c>
      <c r="L13" s="13">
        <v>0</v>
      </c>
      <c r="M13" s="13">
        <v>0</v>
      </c>
      <c r="N13" s="13">
        <v>5.68</v>
      </c>
      <c r="O13" s="13">
        <v>144.07</v>
      </c>
      <c r="P13" s="13">
        <v>126.78</v>
      </c>
      <c r="Q13" s="5"/>
    </row>
    <row r="14" spans="1:17" ht="15">
      <c r="A14">
        <f t="shared" si="0"/>
        <v>10</v>
      </c>
      <c r="B14" s="14" t="s">
        <v>22</v>
      </c>
      <c r="C14" s="12">
        <v>8212010113</v>
      </c>
      <c r="D14" s="14" t="s">
        <v>48</v>
      </c>
      <c r="E14" s="15">
        <v>140.52</v>
      </c>
      <c r="F14" s="15">
        <v>219.47</v>
      </c>
      <c r="G14" s="15">
        <v>214.88</v>
      </c>
      <c r="H14" s="15">
        <v>146.7</v>
      </c>
      <c r="I14" s="15">
        <v>32.44</v>
      </c>
      <c r="J14" s="15">
        <v>0.93</v>
      </c>
      <c r="K14" s="15">
        <v>0.93</v>
      </c>
      <c r="L14" s="15">
        <v>0</v>
      </c>
      <c r="M14" s="15">
        <v>1.88</v>
      </c>
      <c r="N14" s="15">
        <v>10.42</v>
      </c>
      <c r="O14" s="15">
        <v>108.53</v>
      </c>
      <c r="P14" s="15">
        <v>92.2</v>
      </c>
      <c r="Q14" s="6"/>
    </row>
    <row r="15" spans="1:17" ht="15">
      <c r="A15">
        <f t="shared" si="0"/>
        <v>11</v>
      </c>
      <c r="B15" s="11" t="s">
        <v>23</v>
      </c>
      <c r="C15" s="12">
        <v>1008198583</v>
      </c>
      <c r="D15" s="11" t="s">
        <v>50</v>
      </c>
      <c r="E15" s="13">
        <v>179.29</v>
      </c>
      <c r="F15" s="13">
        <v>191.18</v>
      </c>
      <c r="G15" s="13">
        <v>172.29</v>
      </c>
      <c r="H15" s="13">
        <v>171.63</v>
      </c>
      <c r="I15" s="13">
        <v>84.94</v>
      </c>
      <c r="J15" s="13">
        <v>114.88</v>
      </c>
      <c r="K15" s="13">
        <v>165.05</v>
      </c>
      <c r="L15" s="13">
        <v>128.52</v>
      </c>
      <c r="M15" s="13">
        <v>72.39</v>
      </c>
      <c r="N15" s="13">
        <v>92.86</v>
      </c>
      <c r="O15" s="13">
        <v>402.45</v>
      </c>
      <c r="P15" s="13">
        <v>166.16</v>
      </c>
      <c r="Q15" s="5"/>
    </row>
    <row r="16" spans="1:17" ht="15">
      <c r="A16">
        <f t="shared" si="0"/>
        <v>12</v>
      </c>
      <c r="B16" s="9">
        <v>350026800</v>
      </c>
      <c r="C16" s="12">
        <v>170109</v>
      </c>
      <c r="D16" s="11" t="s">
        <v>26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7"/>
    </row>
    <row r="17" spans="1:17" ht="15">
      <c r="A17">
        <f t="shared" si="0"/>
        <v>13</v>
      </c>
      <c r="B17" s="9">
        <v>759012501</v>
      </c>
      <c r="C17" s="12">
        <v>175005</v>
      </c>
      <c r="D17" s="14" t="s">
        <v>26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4"/>
    </row>
    <row r="18" spans="1:17" ht="15">
      <c r="A18">
        <f t="shared" si="0"/>
        <v>14</v>
      </c>
      <c r="B18" s="9">
        <v>759013001</v>
      </c>
      <c r="C18" s="12">
        <v>171212</v>
      </c>
      <c r="D18" s="11" t="s">
        <v>26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4"/>
    </row>
    <row r="19" spans="1:17" ht="15">
      <c r="A19">
        <f t="shared" si="0"/>
        <v>15</v>
      </c>
      <c r="B19" s="9">
        <v>759007001</v>
      </c>
      <c r="C19" s="12">
        <v>895427</v>
      </c>
      <c r="D19" s="14" t="s">
        <v>27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4"/>
    </row>
    <row r="20" spans="1:17" ht="15">
      <c r="A20">
        <f t="shared" si="0"/>
        <v>16</v>
      </c>
      <c r="B20" s="9">
        <v>759013506</v>
      </c>
      <c r="C20" s="12">
        <v>10508966</v>
      </c>
      <c r="D20" s="11" t="s">
        <v>28</v>
      </c>
      <c r="E20" s="11">
        <v>36.82</v>
      </c>
      <c r="F20" s="11">
        <v>76.08</v>
      </c>
      <c r="G20" s="11">
        <v>33.87</v>
      </c>
      <c r="H20" s="11">
        <v>23.97</v>
      </c>
      <c r="I20" s="11">
        <v>0</v>
      </c>
      <c r="J20" s="11">
        <v>0</v>
      </c>
      <c r="K20" s="11">
        <v>0</v>
      </c>
      <c r="L20" s="11">
        <v>0</v>
      </c>
      <c r="M20" s="11">
        <v>1.86</v>
      </c>
      <c r="N20" s="11">
        <v>0</v>
      </c>
      <c r="O20" s="11">
        <v>0</v>
      </c>
      <c r="P20" s="11">
        <v>1.94</v>
      </c>
      <c r="Q20" s="4"/>
    </row>
    <row r="21" spans="1:17" ht="15">
      <c r="A21">
        <f t="shared" si="0"/>
        <v>17</v>
      </c>
      <c r="B21" s="9">
        <v>759005007</v>
      </c>
      <c r="C21" s="12">
        <v>10364783</v>
      </c>
      <c r="D21" s="14" t="s">
        <v>31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4"/>
    </row>
    <row r="22" spans="1:17" ht="15">
      <c r="A22">
        <f t="shared" si="0"/>
        <v>18</v>
      </c>
      <c r="B22" s="9">
        <v>900338211</v>
      </c>
      <c r="C22" s="12">
        <v>1200000146</v>
      </c>
      <c r="D22" s="11" t="s">
        <v>31</v>
      </c>
      <c r="E22" s="11">
        <v>838.3</v>
      </c>
      <c r="F22" s="11">
        <v>916.92</v>
      </c>
      <c r="G22" s="11">
        <v>808.24</v>
      </c>
      <c r="H22" s="11">
        <v>385.46</v>
      </c>
      <c r="I22" s="11">
        <v>657.55</v>
      </c>
      <c r="J22" s="11">
        <v>622.03</v>
      </c>
      <c r="K22" s="11">
        <v>362.73</v>
      </c>
      <c r="L22" s="11">
        <v>532.12</v>
      </c>
      <c r="M22" s="11">
        <v>470.32</v>
      </c>
      <c r="N22" s="11">
        <v>683.19</v>
      </c>
      <c r="O22" s="11">
        <v>743.43</v>
      </c>
      <c r="P22" s="11">
        <v>653.15</v>
      </c>
      <c r="Q22" s="4"/>
    </row>
    <row r="23" spans="1:17" ht="15">
      <c r="A23">
        <f t="shared" si="0"/>
        <v>19</v>
      </c>
      <c r="B23" s="9">
        <v>900338209</v>
      </c>
      <c r="C23" s="12">
        <v>2200000476</v>
      </c>
      <c r="D23" s="14" t="s">
        <v>31</v>
      </c>
      <c r="E23" s="17">
        <v>1101.9</v>
      </c>
      <c r="F23" s="11">
        <v>956.91</v>
      </c>
      <c r="G23" s="11">
        <v>902.14</v>
      </c>
      <c r="H23" s="11">
        <v>799.7</v>
      </c>
      <c r="I23" s="11">
        <v>393.19</v>
      </c>
      <c r="J23" s="11">
        <v>258.71</v>
      </c>
      <c r="K23" s="11">
        <v>60.61</v>
      </c>
      <c r="L23" s="11">
        <v>511.43</v>
      </c>
      <c r="M23" s="11">
        <v>272.87</v>
      </c>
      <c r="N23" s="17">
        <v>1080.22</v>
      </c>
      <c r="O23" s="17">
        <v>1406.18</v>
      </c>
      <c r="P23" s="11">
        <v>68.19</v>
      </c>
      <c r="Q23" s="4"/>
    </row>
    <row r="24" spans="1:17" ht="15">
      <c r="A24">
        <f t="shared" si="0"/>
        <v>20</v>
      </c>
      <c r="B24" s="9">
        <v>900447617</v>
      </c>
      <c r="C24" s="12">
        <v>8212009831</v>
      </c>
      <c r="D24" s="11" t="s">
        <v>31</v>
      </c>
      <c r="E24" s="11">
        <v>282.01</v>
      </c>
      <c r="F24" s="11">
        <v>375.54</v>
      </c>
      <c r="G24" s="11">
        <v>334.91</v>
      </c>
      <c r="H24" s="11">
        <v>217.66</v>
      </c>
      <c r="I24" s="11">
        <v>44.85</v>
      </c>
      <c r="J24" s="11">
        <v>0</v>
      </c>
      <c r="K24" s="11">
        <v>0</v>
      </c>
      <c r="L24" s="11">
        <v>0</v>
      </c>
      <c r="M24" s="11">
        <v>0</v>
      </c>
      <c r="N24" s="11">
        <v>15.16</v>
      </c>
      <c r="O24" s="11">
        <v>76.84</v>
      </c>
      <c r="P24" s="11">
        <v>0</v>
      </c>
      <c r="Q24" s="4"/>
    </row>
    <row r="25" spans="1:17" ht="15">
      <c r="A25">
        <f t="shared" si="0"/>
        <v>21</v>
      </c>
      <c r="B25" s="9">
        <v>759006501</v>
      </c>
      <c r="C25" s="12">
        <v>895601</v>
      </c>
      <c r="D25" s="14" t="s">
        <v>33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4"/>
    </row>
    <row r="26" spans="1:17" ht="15">
      <c r="A26">
        <f t="shared" si="0"/>
        <v>22</v>
      </c>
      <c r="B26" s="9">
        <v>800123811</v>
      </c>
      <c r="C26" s="12">
        <v>918423</v>
      </c>
      <c r="D26" s="11" t="s">
        <v>34</v>
      </c>
      <c r="E26" s="11">
        <v>0</v>
      </c>
      <c r="F26" s="11">
        <v>0</v>
      </c>
      <c r="G26" s="11">
        <v>0</v>
      </c>
      <c r="H26" s="11">
        <v>0</v>
      </c>
      <c r="I26" s="11">
        <v>2.8</v>
      </c>
      <c r="J26" s="11">
        <v>7.45</v>
      </c>
      <c r="K26" s="11">
        <v>6.58</v>
      </c>
      <c r="L26" s="11">
        <v>7.45</v>
      </c>
      <c r="M26" s="11">
        <v>6.58</v>
      </c>
      <c r="N26" s="11">
        <v>7.45</v>
      </c>
      <c r="O26" s="11">
        <v>32.21</v>
      </c>
      <c r="P26" s="11">
        <v>75.87</v>
      </c>
      <c r="Q26" s="4"/>
    </row>
    <row r="27" spans="1:17" ht="15">
      <c r="A27">
        <f t="shared" si="0"/>
        <v>23</v>
      </c>
      <c r="B27" s="9">
        <v>800123828</v>
      </c>
      <c r="C27" s="12">
        <v>918516</v>
      </c>
      <c r="D27" s="11" t="s">
        <v>35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4"/>
    </row>
    <row r="28" spans="1:17" ht="15">
      <c r="A28">
        <f t="shared" si="0"/>
        <v>24</v>
      </c>
      <c r="B28" s="9">
        <v>900159675</v>
      </c>
      <c r="C28" s="12">
        <v>200000288</v>
      </c>
      <c r="D28" s="14" t="s">
        <v>36</v>
      </c>
      <c r="E28" s="17">
        <v>1286.13</v>
      </c>
      <c r="F28" s="17">
        <v>1509.43</v>
      </c>
      <c r="G28" s="11">
        <v>583.8</v>
      </c>
      <c r="H28" s="11">
        <v>0</v>
      </c>
      <c r="I28" s="11">
        <v>0</v>
      </c>
      <c r="J28" s="11">
        <v>0</v>
      </c>
      <c r="K28" s="11">
        <v>0</v>
      </c>
      <c r="L28" s="11">
        <v>47.72</v>
      </c>
      <c r="M28" s="11">
        <v>0.94</v>
      </c>
      <c r="N28" s="11">
        <v>45.22</v>
      </c>
      <c r="O28" s="11">
        <v>646.6</v>
      </c>
      <c r="P28" s="11">
        <v>687.57</v>
      </c>
      <c r="Q28" s="4"/>
    </row>
    <row r="29" spans="1:17" ht="15">
      <c r="A29">
        <f t="shared" si="0"/>
        <v>25</v>
      </c>
      <c r="B29" s="9">
        <v>900159679</v>
      </c>
      <c r="C29" s="12">
        <v>200000289</v>
      </c>
      <c r="D29" s="11" t="s">
        <v>37</v>
      </c>
      <c r="E29" s="17">
        <v>1853.39</v>
      </c>
      <c r="F29" s="11">
        <v>898.32</v>
      </c>
      <c r="G29" s="17">
        <v>1217.73</v>
      </c>
      <c r="H29" s="17">
        <v>1207.27</v>
      </c>
      <c r="I29" s="17">
        <v>1009.73</v>
      </c>
      <c r="J29" s="11">
        <v>641.07</v>
      </c>
      <c r="K29" s="11">
        <v>26.51</v>
      </c>
      <c r="L29" s="11">
        <v>744.58</v>
      </c>
      <c r="M29" s="11">
        <v>643.93</v>
      </c>
      <c r="N29" s="11">
        <v>952.5</v>
      </c>
      <c r="O29" s="17">
        <v>1135.21</v>
      </c>
      <c r="P29" s="17">
        <v>1868.1</v>
      </c>
      <c r="Q29" s="4"/>
    </row>
    <row r="30" spans="1:17" ht="15">
      <c r="A30">
        <f t="shared" si="0"/>
        <v>26</v>
      </c>
      <c r="B30" s="9">
        <v>900159680</v>
      </c>
      <c r="C30" s="12">
        <v>212007104</v>
      </c>
      <c r="D30" s="14" t="s">
        <v>38</v>
      </c>
      <c r="E30" s="11">
        <v>48.21</v>
      </c>
      <c r="F30" s="11">
        <v>104.98</v>
      </c>
      <c r="G30" s="11">
        <v>79.61</v>
      </c>
      <c r="H30" s="11">
        <v>70.1</v>
      </c>
      <c r="I30" s="11">
        <v>65.89</v>
      </c>
      <c r="J30" s="11">
        <v>23.7</v>
      </c>
      <c r="K30" s="11">
        <v>0.94</v>
      </c>
      <c r="L30" s="11">
        <v>57.27</v>
      </c>
      <c r="M30" s="11">
        <v>48.22</v>
      </c>
      <c r="N30" s="11">
        <v>76</v>
      </c>
      <c r="O30" s="11">
        <v>79.97</v>
      </c>
      <c r="P30" s="11">
        <v>164.01</v>
      </c>
      <c r="Q30" s="4"/>
    </row>
    <row r="31" spans="1:17" ht="15">
      <c r="A31">
        <f t="shared" si="0"/>
        <v>27</v>
      </c>
      <c r="B31" s="9">
        <v>900159678</v>
      </c>
      <c r="C31" s="12">
        <v>706240</v>
      </c>
      <c r="D31" s="11" t="s">
        <v>40</v>
      </c>
      <c r="E31" s="11">
        <v>66.03</v>
      </c>
      <c r="F31" s="11">
        <v>177.9</v>
      </c>
      <c r="G31" s="11">
        <v>164.89</v>
      </c>
      <c r="H31" s="11">
        <v>46.12</v>
      </c>
      <c r="I31" s="11">
        <v>9.56</v>
      </c>
      <c r="J31" s="11">
        <v>1.87</v>
      </c>
      <c r="K31" s="11">
        <v>3.73</v>
      </c>
      <c r="L31" s="11">
        <v>3.76</v>
      </c>
      <c r="M31" s="11">
        <v>1.86</v>
      </c>
      <c r="N31" s="11">
        <v>20.88</v>
      </c>
      <c r="O31" s="11">
        <v>78.92</v>
      </c>
      <c r="P31" s="11">
        <v>88.55</v>
      </c>
      <c r="Q31" s="4"/>
    </row>
    <row r="32" spans="1:17" ht="15">
      <c r="A32">
        <f t="shared" si="0"/>
        <v>28</v>
      </c>
      <c r="B32" s="9">
        <v>900024075</v>
      </c>
      <c r="C32" s="12">
        <v>706231</v>
      </c>
      <c r="D32" s="14" t="s">
        <v>41</v>
      </c>
      <c r="E32" s="11">
        <v>676.53</v>
      </c>
      <c r="F32" s="11">
        <v>728.34</v>
      </c>
      <c r="G32" s="11">
        <v>782.63</v>
      </c>
      <c r="H32" s="11">
        <v>36.01</v>
      </c>
      <c r="I32" s="11">
        <v>6.32</v>
      </c>
      <c r="J32" s="11">
        <v>0</v>
      </c>
      <c r="K32" s="11">
        <v>22.63</v>
      </c>
      <c r="L32" s="11">
        <v>22.84</v>
      </c>
      <c r="M32" s="11">
        <v>22.63</v>
      </c>
      <c r="N32" s="11">
        <v>48.45</v>
      </c>
      <c r="O32" s="11">
        <v>433.47</v>
      </c>
      <c r="P32" s="11">
        <v>33.95</v>
      </c>
      <c r="Q32" s="4"/>
    </row>
    <row r="33" spans="1:17" ht="15">
      <c r="A33">
        <f t="shared" si="0"/>
        <v>29</v>
      </c>
      <c r="B33" s="9">
        <v>900159674</v>
      </c>
      <c r="C33" s="12">
        <v>709229</v>
      </c>
      <c r="D33" s="11" t="s">
        <v>42</v>
      </c>
      <c r="E33" s="11">
        <v>524.52</v>
      </c>
      <c r="F33" s="11">
        <v>668.01</v>
      </c>
      <c r="G33" s="11">
        <v>705.65</v>
      </c>
      <c r="H33" s="11">
        <v>652.42</v>
      </c>
      <c r="I33" s="11">
        <v>691.52</v>
      </c>
      <c r="J33" s="11">
        <v>111.41</v>
      </c>
      <c r="K33" s="11">
        <v>212.17</v>
      </c>
      <c r="L33" s="11">
        <v>546.22</v>
      </c>
      <c r="M33" s="11">
        <v>349.76</v>
      </c>
      <c r="N33" s="11">
        <v>688.68</v>
      </c>
      <c r="O33" s="11">
        <v>734.16</v>
      </c>
      <c r="P33" s="11">
        <v>477.42</v>
      </c>
      <c r="Q33" s="4"/>
    </row>
    <row r="34" spans="1:17" ht="15">
      <c r="A34">
        <f t="shared" si="0"/>
        <v>30</v>
      </c>
      <c r="B34" s="9">
        <v>900162460</v>
      </c>
      <c r="C34" s="12">
        <v>706297</v>
      </c>
      <c r="D34" s="14" t="s">
        <v>43</v>
      </c>
      <c r="E34" s="11">
        <v>0</v>
      </c>
      <c r="F34" s="11">
        <v>0</v>
      </c>
      <c r="G34" s="11">
        <v>0</v>
      </c>
      <c r="H34" s="11">
        <v>0</v>
      </c>
      <c r="I34" s="11">
        <v>2.1</v>
      </c>
      <c r="J34" s="11">
        <v>2.06</v>
      </c>
      <c r="K34" s="11">
        <v>0</v>
      </c>
      <c r="L34" s="11">
        <v>0</v>
      </c>
      <c r="M34" s="11">
        <v>2.05</v>
      </c>
      <c r="N34" s="11">
        <v>2.09</v>
      </c>
      <c r="O34" s="11">
        <v>0</v>
      </c>
      <c r="P34" s="11">
        <v>0</v>
      </c>
      <c r="Q34" s="4"/>
    </row>
    <row r="35" spans="1:17" ht="15">
      <c r="A35">
        <f t="shared" si="0"/>
        <v>31</v>
      </c>
      <c r="B35" s="9">
        <v>900458002</v>
      </c>
      <c r="C35" s="12">
        <v>1010246547</v>
      </c>
      <c r="D35" s="11" t="s">
        <v>44</v>
      </c>
      <c r="E35" s="11">
        <v>66.87</v>
      </c>
      <c r="F35" s="11">
        <v>83.88</v>
      </c>
      <c r="G35" s="11">
        <v>89.05</v>
      </c>
      <c r="H35" s="11">
        <v>85.33</v>
      </c>
      <c r="I35" s="11">
        <v>70.62</v>
      </c>
      <c r="J35" s="11">
        <v>42.96</v>
      </c>
      <c r="K35" s="11">
        <v>32.63</v>
      </c>
      <c r="L35" s="11">
        <v>36.66</v>
      </c>
      <c r="M35" s="11">
        <v>37.25</v>
      </c>
      <c r="N35" s="11">
        <v>33.16</v>
      </c>
      <c r="O35" s="11">
        <v>19.2</v>
      </c>
      <c r="P35" s="11">
        <v>85.48</v>
      </c>
      <c r="Q35" s="4"/>
    </row>
    <row r="36" spans="1:17" ht="15">
      <c r="A36">
        <f t="shared" si="0"/>
        <v>32</v>
      </c>
      <c r="B36" s="9">
        <v>900574545</v>
      </c>
      <c r="C36" s="12">
        <v>2200000558</v>
      </c>
      <c r="D36" s="14" t="s">
        <v>51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4"/>
    </row>
    <row r="37" spans="1:17" ht="15">
      <c r="A37">
        <f t="shared" si="0"/>
        <v>33</v>
      </c>
      <c r="B37" s="9">
        <v>900624447</v>
      </c>
      <c r="C37" s="12">
        <v>8212009962</v>
      </c>
      <c r="D37" s="11" t="s">
        <v>52</v>
      </c>
      <c r="E37" s="11">
        <v>0</v>
      </c>
      <c r="F37" s="11">
        <v>0</v>
      </c>
      <c r="G37" s="11">
        <v>0</v>
      </c>
      <c r="H37" s="11">
        <v>0.95</v>
      </c>
      <c r="I37" s="11">
        <v>0</v>
      </c>
      <c r="J37" s="11">
        <v>0</v>
      </c>
      <c r="K37" s="11">
        <v>0</v>
      </c>
      <c r="L37" s="11">
        <v>0</v>
      </c>
      <c r="M37" s="11">
        <v>0.93</v>
      </c>
      <c r="N37" s="11">
        <v>1.89</v>
      </c>
      <c r="O37" s="11">
        <v>3.87</v>
      </c>
      <c r="P37" s="11">
        <v>0</v>
      </c>
      <c r="Q37" s="4"/>
    </row>
    <row r="39" spans="5:16" ht="15">
      <c r="E39" s="18">
        <f>SUM(E5:E38)</f>
        <v>9813.030000000002</v>
      </c>
      <c r="F39" s="18">
        <f aca="true" t="shared" si="1" ref="F39:P39">SUM(F5:F38)</f>
        <v>10756.699999999999</v>
      </c>
      <c r="G39" s="18">
        <f t="shared" si="1"/>
        <v>8709.85</v>
      </c>
      <c r="H39" s="18">
        <f t="shared" si="1"/>
        <v>5316.120000000001</v>
      </c>
      <c r="I39" s="18">
        <f t="shared" si="1"/>
        <v>3619.2799999999997</v>
      </c>
      <c r="J39" s="18">
        <f t="shared" si="1"/>
        <v>2029.73</v>
      </c>
      <c r="K39" s="18">
        <f t="shared" si="1"/>
        <v>1022.2500000000001</v>
      </c>
      <c r="L39" s="18">
        <f t="shared" si="1"/>
        <v>2862.080000000001</v>
      </c>
      <c r="M39" s="18">
        <f t="shared" si="1"/>
        <v>2219.27</v>
      </c>
      <c r="N39" s="18">
        <f t="shared" si="1"/>
        <v>4377.009999999999</v>
      </c>
      <c r="O39" s="18">
        <f t="shared" si="1"/>
        <v>7993.47</v>
      </c>
      <c r="P39" s="18">
        <f t="shared" si="1"/>
        <v>6957.039999999999</v>
      </c>
    </row>
    <row r="41" ht="15.75" thickBot="1"/>
    <row r="42" spans="1:16" ht="16.5" thickBot="1">
      <c r="A42" s="19" t="s">
        <v>55</v>
      </c>
      <c r="B42" s="20"/>
      <c r="C42" s="20"/>
      <c r="D42" s="20"/>
      <c r="E42" s="21">
        <v>21178.961791948805</v>
      </c>
      <c r="F42" s="22">
        <v>23215.636588032</v>
      </c>
      <c r="G42" s="22">
        <v>18798.024704256</v>
      </c>
      <c r="H42" s="21">
        <v>11473.5104612352</v>
      </c>
      <c r="I42" s="22">
        <v>7811.307295948801</v>
      </c>
      <c r="J42" s="22">
        <v>4380.6626615808</v>
      </c>
      <c r="K42" s="22">
        <v>2206.27</v>
      </c>
      <c r="L42" s="21">
        <v>6177.0811834368005</v>
      </c>
      <c r="M42" s="21">
        <v>4789.7371694592</v>
      </c>
      <c r="N42" s="22">
        <v>9446.6772804096</v>
      </c>
      <c r="O42" s="21">
        <v>17144.633340979202</v>
      </c>
      <c r="P42" s="22">
        <v>15015.024344678402</v>
      </c>
    </row>
    <row r="49" ht="15">
      <c r="D49" s="3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5" r:id="rId1"/>
  <ignoredErrors>
    <ignoredError sqref="B5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Sucursal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Matriz Comercial Cuentas de Usuario 10.088.642-1</dc:subject>
  <dc:creator>Metrogas S.A.</dc:creator>
  <cp:keywords/>
  <dc:description/>
  <cp:lastModifiedBy>pedro lira</cp:lastModifiedBy>
  <cp:lastPrinted>2016-09-29T14:32:06Z</cp:lastPrinted>
  <dcterms:created xsi:type="dcterms:W3CDTF">2016-09-26T19:49:51Z</dcterms:created>
  <dcterms:modified xsi:type="dcterms:W3CDTF">2016-11-01T20:35:18Z</dcterms:modified>
  <cp:category/>
  <cp:version/>
  <cp:contentType/>
  <cp:contentStatus/>
</cp:coreProperties>
</file>