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Hoja1" sheetId="1" r:id="rId1"/>
  </sheet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/>
  <c r="F29"/>
  <c r="G29"/>
  <c r="H29"/>
  <c r="I29"/>
  <c r="J29"/>
  <c r="K29"/>
  <c r="L29"/>
  <c r="M29"/>
  <c r="N29"/>
  <c r="O29"/>
  <c r="D29"/>
  <c r="Q12"/>
  <c r="Q13"/>
  <c r="Q14"/>
  <c r="Q15"/>
  <c r="Q16"/>
  <c r="Q17"/>
  <c r="Q18"/>
  <c r="Q19"/>
  <c r="Q20"/>
  <c r="Q21"/>
  <c r="Q22"/>
  <c r="Q23"/>
  <c r="Q24"/>
  <c r="Q25"/>
  <c r="Q26"/>
  <c r="Q27"/>
  <c r="Q11"/>
</calcChain>
</file>

<file path=xl/sharedStrings.xml><?xml version="1.0" encoding="utf-8"?>
<sst xmlns="http://schemas.openxmlformats.org/spreadsheetml/2006/main" count="70" uniqueCount="64">
  <si>
    <t>MEDIDOR</t>
  </si>
  <si>
    <t>SEPT.</t>
  </si>
  <si>
    <t>OCTUBRE</t>
  </si>
  <si>
    <t xml:space="preserve">NOV.  </t>
  </si>
  <si>
    <t>DIC.</t>
  </si>
  <si>
    <t>ENERO</t>
  </si>
  <si>
    <t>FEBRERO</t>
  </si>
  <si>
    <t>ABRIL</t>
  </si>
  <si>
    <t xml:space="preserve">MAYO </t>
  </si>
  <si>
    <t>JUNIO</t>
  </si>
  <si>
    <t>JULIO</t>
  </si>
  <si>
    <t>AGOSTO</t>
  </si>
  <si>
    <t>MARZO</t>
  </si>
  <si>
    <t>CLIENTE</t>
  </si>
  <si>
    <t>514122-2</t>
  </si>
  <si>
    <t>514123-0</t>
  </si>
  <si>
    <t>514125-7</t>
  </si>
  <si>
    <t>514126-5</t>
  </si>
  <si>
    <t>514127-3</t>
  </si>
  <si>
    <t>514132-K</t>
  </si>
  <si>
    <t>514133-8</t>
  </si>
  <si>
    <t>514135-4</t>
  </si>
  <si>
    <t>514136-2</t>
  </si>
  <si>
    <t>514137-0</t>
  </si>
  <si>
    <t>514142-7</t>
  </si>
  <si>
    <t>514143-5</t>
  </si>
  <si>
    <t>514144-3</t>
  </si>
  <si>
    <t>513963-5</t>
  </si>
  <si>
    <t>513966-K</t>
  </si>
  <si>
    <t>615511-1</t>
  </si>
  <si>
    <t>1668220-9</t>
  </si>
  <si>
    <t>1813744-5</t>
  </si>
  <si>
    <t>DEFDER</t>
  </si>
  <si>
    <t>CENTRAL</t>
  </si>
  <si>
    <t>UBICACIÓN</t>
  </si>
  <si>
    <t>LAB. QUIMICA</t>
  </si>
  <si>
    <t>QUIMICA</t>
  </si>
  <si>
    <t>FAC. CS. BASICAS</t>
  </si>
  <si>
    <t>DEPTO. BASICA</t>
  </si>
  <si>
    <t>SALUD</t>
  </si>
  <si>
    <t>DAE</t>
  </si>
  <si>
    <t>P. CENTRAL</t>
  </si>
  <si>
    <t>CONTRALORIA</t>
  </si>
  <si>
    <t>EST. EXSALUD</t>
  </si>
  <si>
    <t>BIENESTAR PERS.</t>
  </si>
  <si>
    <t>EXSALUD</t>
  </si>
  <si>
    <t>RECTORIA</t>
  </si>
  <si>
    <t>SALA CUNA</t>
  </si>
  <si>
    <t>BIOLOGIA</t>
  </si>
  <si>
    <t>ALEMAN</t>
  </si>
  <si>
    <t>15291.14</t>
  </si>
  <si>
    <t>AGUAS ANDINAS (M3)</t>
  </si>
  <si>
    <t>M3 Mes</t>
  </si>
  <si>
    <t>kg Co2 eq</t>
  </si>
  <si>
    <t>OCT.</t>
  </si>
  <si>
    <t>FEB.</t>
  </si>
  <si>
    <t>MAR</t>
  </si>
  <si>
    <t>ABR</t>
  </si>
  <si>
    <t>MAY</t>
  </si>
  <si>
    <t>JUN</t>
  </si>
  <si>
    <t>JUL</t>
  </si>
  <si>
    <t>AGO</t>
  </si>
  <si>
    <t>Mes</t>
  </si>
  <si>
    <t>Kg Co2 eq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</si>
</sst>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.0_-;\-* #,##0.0_-;_-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ill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3" fontId="0" fillId="0" borderId="12" xfId="0" applyNumberFormat="1" applyBorder="1"/>
    <xf numFmtId="3" fontId="0" fillId="0" borderId="13" xfId="0" applyNumberFormat="1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164" fontId="0" fillId="0" borderId="11" xfId="1" applyNumberFormat="1" applyFont="1" applyBorder="1"/>
    <xf numFmtId="164" fontId="0" fillId="0" borderId="14" xfId="1" applyNumberFormat="1" applyFont="1" applyBorder="1"/>
    <xf numFmtId="164" fontId="0" fillId="0" borderId="15" xfId="1" applyNumberFormat="1" applyFont="1" applyBorder="1"/>
    <xf numFmtId="164" fontId="0" fillId="0" borderId="16" xfId="1" applyNumberFormat="1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6" fillId="0" borderId="15" xfId="1" applyNumberFormat="1" applyFont="1" applyBorder="1"/>
    <xf numFmtId="164" fontId="6" fillId="0" borderId="16" xfId="1" applyNumberFormat="1" applyFont="1" applyBorder="1"/>
    <xf numFmtId="0" fontId="5" fillId="0" borderId="20" xfId="0" applyFont="1" applyBorder="1" applyAlignment="1">
      <alignment horizontal="center"/>
    </xf>
    <xf numFmtId="164" fontId="6" fillId="0" borderId="21" xfId="1" applyNumberFormat="1" applyFont="1" applyBorder="1"/>
    <xf numFmtId="0" fontId="4" fillId="0" borderId="22" xfId="0" applyFont="1" applyBorder="1"/>
    <xf numFmtId="0" fontId="4" fillId="0" borderId="23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Q43"/>
  <sheetViews>
    <sheetView tabSelected="1" topLeftCell="A22" zoomScaleNormal="100" workbookViewId="0">
      <selection activeCell="B38" sqref="B38:N39"/>
    </sheetView>
  </sheetViews>
  <sheetFormatPr baseColWidth="10" defaultRowHeight="15"/>
  <cols>
    <col min="1" max="1" width="11.28515625" customWidth="1"/>
    <col min="3" max="3" width="5.7109375" customWidth="1"/>
    <col min="4" max="4" width="6.42578125" customWidth="1"/>
    <col min="5" max="5" width="6.28515625" customWidth="1"/>
    <col min="6" max="6" width="5.7109375" customWidth="1"/>
    <col min="7" max="7" width="7.85546875" customWidth="1"/>
    <col min="8" max="8" width="6.85546875" customWidth="1"/>
    <col min="9" max="9" width="6.5703125" customWidth="1"/>
    <col min="10" max="10" width="6.28515625" customWidth="1"/>
    <col min="11" max="11" width="7.5703125" customWidth="1"/>
    <col min="12" max="12" width="5.5703125" customWidth="1"/>
    <col min="13" max="13" width="6.140625" customWidth="1"/>
    <col min="14" max="14" width="6.7109375" customWidth="1"/>
    <col min="15" max="15" width="9.28515625" customWidth="1"/>
    <col min="16" max="16" width="16.5703125" customWidth="1"/>
  </cols>
  <sheetData>
    <row r="5" spans="2:17">
      <c r="G5" s="27"/>
      <c r="H5" s="27"/>
      <c r="I5" s="27"/>
      <c r="J5" s="27"/>
    </row>
    <row r="6" spans="2:17" ht="15.75" thickBot="1">
      <c r="G6" s="5"/>
      <c r="H6" s="5"/>
      <c r="I6" s="5"/>
      <c r="J6" s="5"/>
    </row>
    <row r="7" spans="2:17" ht="15.75" thickBot="1">
      <c r="D7" s="32" t="s">
        <v>51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</row>
    <row r="8" spans="2:17" ht="15.75" thickBot="1">
      <c r="D8" s="28">
        <v>2015</v>
      </c>
      <c r="E8" s="29"/>
      <c r="F8" s="29"/>
      <c r="G8" s="30"/>
      <c r="H8" s="31">
        <v>2016</v>
      </c>
      <c r="I8" s="29"/>
      <c r="J8" s="29"/>
      <c r="K8" s="29"/>
      <c r="L8" s="29"/>
      <c r="M8" s="29"/>
      <c r="N8" s="29"/>
      <c r="O8" s="30"/>
    </row>
    <row r="9" spans="2:17">
      <c r="B9" s="6" t="s">
        <v>13</v>
      </c>
      <c r="C9" s="8" t="s">
        <v>0</v>
      </c>
      <c r="D9" s="12" t="s">
        <v>1</v>
      </c>
      <c r="E9" s="13" t="s">
        <v>2</v>
      </c>
      <c r="F9" s="13" t="s">
        <v>3</v>
      </c>
      <c r="G9" s="13" t="s">
        <v>4</v>
      </c>
      <c r="H9" s="13" t="s">
        <v>5</v>
      </c>
      <c r="I9" s="13" t="s">
        <v>6</v>
      </c>
      <c r="J9" s="13" t="s">
        <v>12</v>
      </c>
      <c r="K9" s="13" t="s">
        <v>7</v>
      </c>
      <c r="L9" s="13" t="s">
        <v>8</v>
      </c>
      <c r="M9" s="13" t="s">
        <v>9</v>
      </c>
      <c r="N9" s="13" t="s">
        <v>10</v>
      </c>
      <c r="O9" s="14" t="s">
        <v>11</v>
      </c>
      <c r="P9" s="10" t="s">
        <v>34</v>
      </c>
    </row>
    <row r="10" spans="2:17">
      <c r="B10" s="3" t="s">
        <v>14</v>
      </c>
      <c r="C10" s="9">
        <v>7919</v>
      </c>
      <c r="D10" s="15">
        <v>9</v>
      </c>
      <c r="E10" s="1">
        <v>21</v>
      </c>
      <c r="F10" s="1">
        <v>23</v>
      </c>
      <c r="G10" s="1">
        <v>25</v>
      </c>
      <c r="H10" s="1">
        <v>184</v>
      </c>
      <c r="I10" s="1">
        <v>479</v>
      </c>
      <c r="J10" s="1">
        <v>242</v>
      </c>
      <c r="K10" s="1">
        <v>443</v>
      </c>
      <c r="L10" s="4">
        <v>469</v>
      </c>
      <c r="M10" s="1">
        <v>64</v>
      </c>
      <c r="N10" s="1">
        <v>36</v>
      </c>
      <c r="O10" s="16">
        <v>12</v>
      </c>
      <c r="P10" s="11" t="s">
        <v>35</v>
      </c>
      <c r="Q10" s="7">
        <v>1</v>
      </c>
    </row>
    <row r="11" spans="2:17">
      <c r="B11" s="3" t="s">
        <v>15</v>
      </c>
      <c r="C11" s="9">
        <v>7875</v>
      </c>
      <c r="D11" s="15">
        <v>299</v>
      </c>
      <c r="E11" s="1">
        <v>426</v>
      </c>
      <c r="F11" s="1">
        <v>537</v>
      </c>
      <c r="G11" s="1">
        <v>348</v>
      </c>
      <c r="H11" s="1">
        <v>429</v>
      </c>
      <c r="I11" s="1">
        <v>446</v>
      </c>
      <c r="J11" s="1">
        <v>244</v>
      </c>
      <c r="K11" s="1">
        <v>214</v>
      </c>
      <c r="L11" s="1">
        <v>236</v>
      </c>
      <c r="M11" s="1">
        <v>360</v>
      </c>
      <c r="N11" s="1">
        <v>382</v>
      </c>
      <c r="O11" s="16">
        <v>322</v>
      </c>
      <c r="P11" s="11" t="s">
        <v>36</v>
      </c>
      <c r="Q11">
        <f>+Q10+1</f>
        <v>2</v>
      </c>
    </row>
    <row r="12" spans="2:17">
      <c r="B12" s="3" t="s">
        <v>16</v>
      </c>
      <c r="C12" s="9">
        <v>8657</v>
      </c>
      <c r="D12" s="15">
        <v>15</v>
      </c>
      <c r="E12" s="1">
        <v>9</v>
      </c>
      <c r="F12" s="1">
        <v>9</v>
      </c>
      <c r="G12" s="1">
        <v>6</v>
      </c>
      <c r="H12" s="1">
        <v>30</v>
      </c>
      <c r="I12" s="1">
        <v>10</v>
      </c>
      <c r="J12" s="1">
        <v>26</v>
      </c>
      <c r="K12" s="1">
        <v>20</v>
      </c>
      <c r="L12" s="1">
        <v>19</v>
      </c>
      <c r="M12" s="1">
        <v>20</v>
      </c>
      <c r="N12" s="1">
        <v>20</v>
      </c>
      <c r="O12" s="16">
        <v>369</v>
      </c>
      <c r="P12" s="11" t="s">
        <v>37</v>
      </c>
      <c r="Q12">
        <f t="shared" ref="Q12:Q27" si="0">+Q11+1</f>
        <v>3</v>
      </c>
    </row>
    <row r="13" spans="2:17">
      <c r="B13" s="3" t="s">
        <v>17</v>
      </c>
      <c r="C13" s="9">
        <v>791611</v>
      </c>
      <c r="D13" s="15">
        <v>17</v>
      </c>
      <c r="E13" s="1">
        <v>4</v>
      </c>
      <c r="F13" s="1">
        <v>5</v>
      </c>
      <c r="G13" s="1">
        <v>5</v>
      </c>
      <c r="H13" s="1">
        <v>4</v>
      </c>
      <c r="I13" s="1">
        <v>156</v>
      </c>
      <c r="J13" s="1">
        <v>124</v>
      </c>
      <c r="K13" s="1">
        <v>35</v>
      </c>
      <c r="L13" s="1">
        <v>78</v>
      </c>
      <c r="M13" s="1">
        <v>5</v>
      </c>
      <c r="N13" s="1">
        <v>3</v>
      </c>
      <c r="O13" s="16">
        <v>4</v>
      </c>
      <c r="P13" s="11" t="s">
        <v>44</v>
      </c>
      <c r="Q13">
        <f t="shared" si="0"/>
        <v>4</v>
      </c>
    </row>
    <row r="14" spans="2:17">
      <c r="B14" s="3" t="s">
        <v>18</v>
      </c>
      <c r="C14" s="9">
        <v>2096513</v>
      </c>
      <c r="D14" s="15">
        <v>19</v>
      </c>
      <c r="E14" s="1">
        <v>26</v>
      </c>
      <c r="F14" s="1">
        <v>24</v>
      </c>
      <c r="G14" s="1">
        <v>92</v>
      </c>
      <c r="H14" s="1">
        <v>45</v>
      </c>
      <c r="I14" s="1">
        <v>191</v>
      </c>
      <c r="J14" s="1">
        <v>150</v>
      </c>
      <c r="K14" s="1">
        <v>116</v>
      </c>
      <c r="L14" s="1">
        <v>195</v>
      </c>
      <c r="M14" s="1">
        <v>29</v>
      </c>
      <c r="N14" s="1">
        <v>24</v>
      </c>
      <c r="O14" s="16">
        <v>26</v>
      </c>
      <c r="P14" s="11" t="s">
        <v>38</v>
      </c>
      <c r="Q14">
        <f t="shared" si="0"/>
        <v>5</v>
      </c>
    </row>
    <row r="15" spans="2:17">
      <c r="B15" s="3" t="s">
        <v>19</v>
      </c>
      <c r="C15" s="9">
        <v>4434</v>
      </c>
      <c r="D15" s="15">
        <v>226</v>
      </c>
      <c r="E15" s="1">
        <v>244</v>
      </c>
      <c r="F15" s="1">
        <v>169</v>
      </c>
      <c r="G15" s="1">
        <v>224</v>
      </c>
      <c r="H15" s="1">
        <v>305</v>
      </c>
      <c r="I15" s="1">
        <v>229</v>
      </c>
      <c r="J15" s="1">
        <v>232</v>
      </c>
      <c r="K15" s="1">
        <v>407</v>
      </c>
      <c r="L15" s="1">
        <v>730</v>
      </c>
      <c r="M15" s="1">
        <v>299</v>
      </c>
      <c r="N15" s="1">
        <v>176</v>
      </c>
      <c r="O15" s="16">
        <v>143</v>
      </c>
      <c r="P15" s="11" t="s">
        <v>39</v>
      </c>
      <c r="Q15">
        <f t="shared" si="0"/>
        <v>6</v>
      </c>
    </row>
    <row r="16" spans="2:17">
      <c r="B16" s="3" t="s">
        <v>20</v>
      </c>
      <c r="C16" s="9">
        <v>1397</v>
      </c>
      <c r="D16" s="15">
        <v>323</v>
      </c>
      <c r="E16" s="1">
        <v>350</v>
      </c>
      <c r="F16" s="1">
        <v>301</v>
      </c>
      <c r="G16" s="1">
        <v>227</v>
      </c>
      <c r="H16" s="1">
        <v>332</v>
      </c>
      <c r="I16" s="1">
        <v>307</v>
      </c>
      <c r="J16" s="1">
        <v>306</v>
      </c>
      <c r="K16" s="1">
        <v>102</v>
      </c>
      <c r="L16" s="1">
        <v>463</v>
      </c>
      <c r="M16" s="1">
        <v>190</v>
      </c>
      <c r="N16" s="1">
        <v>187</v>
      </c>
      <c r="O16" s="16">
        <v>243</v>
      </c>
      <c r="P16" s="11" t="s">
        <v>40</v>
      </c>
      <c r="Q16">
        <f t="shared" si="0"/>
        <v>7</v>
      </c>
    </row>
    <row r="17" spans="2:17">
      <c r="B17" s="3" t="s">
        <v>21</v>
      </c>
      <c r="C17" s="9">
        <v>9557</v>
      </c>
      <c r="D17" s="17">
        <v>2806</v>
      </c>
      <c r="E17" s="2">
        <v>4083</v>
      </c>
      <c r="F17" s="2">
        <v>3302</v>
      </c>
      <c r="G17" s="2">
        <v>4270</v>
      </c>
      <c r="H17" s="2">
        <v>6821</v>
      </c>
      <c r="I17" s="2">
        <v>9679</v>
      </c>
      <c r="J17" s="2">
        <v>9284</v>
      </c>
      <c r="K17" s="2">
        <v>7607</v>
      </c>
      <c r="L17" s="2">
        <v>6412</v>
      </c>
      <c r="M17" s="2">
        <v>3730</v>
      </c>
      <c r="N17" s="2">
        <v>3423</v>
      </c>
      <c r="O17" s="18">
        <v>2540</v>
      </c>
      <c r="P17" s="11" t="s">
        <v>33</v>
      </c>
      <c r="Q17">
        <f t="shared" si="0"/>
        <v>8</v>
      </c>
    </row>
    <row r="18" spans="2:17">
      <c r="B18" s="3" t="s">
        <v>22</v>
      </c>
      <c r="C18" s="9">
        <v>2983</v>
      </c>
      <c r="D18" s="15">
        <v>125</v>
      </c>
      <c r="E18" s="1">
        <v>123</v>
      </c>
      <c r="F18" s="1">
        <v>128</v>
      </c>
      <c r="G18" s="1">
        <v>187</v>
      </c>
      <c r="H18" s="1">
        <v>207</v>
      </c>
      <c r="I18" s="1">
        <v>305</v>
      </c>
      <c r="J18" s="1">
        <v>637</v>
      </c>
      <c r="K18" s="1">
        <v>580</v>
      </c>
      <c r="L18" s="1">
        <v>350</v>
      </c>
      <c r="M18" s="1">
        <v>130</v>
      </c>
      <c r="N18" s="1">
        <v>121</v>
      </c>
      <c r="O18" s="16">
        <v>121</v>
      </c>
      <c r="P18" s="11" t="s">
        <v>41</v>
      </c>
      <c r="Q18">
        <f t="shared" si="0"/>
        <v>9</v>
      </c>
    </row>
    <row r="19" spans="2:17">
      <c r="B19" s="3" t="s">
        <v>23</v>
      </c>
      <c r="C19" s="9">
        <v>82221571</v>
      </c>
      <c r="D19" s="15">
        <v>28</v>
      </c>
      <c r="E19" s="1">
        <v>30</v>
      </c>
      <c r="F19" s="1">
        <v>29</v>
      </c>
      <c r="G19" s="1">
        <v>95</v>
      </c>
      <c r="H19" s="1">
        <v>54</v>
      </c>
      <c r="I19" s="1">
        <v>191</v>
      </c>
      <c r="J19" s="1">
        <v>54</v>
      </c>
      <c r="K19" s="1">
        <v>150</v>
      </c>
      <c r="L19" s="1">
        <v>56</v>
      </c>
      <c r="M19" s="1">
        <v>29</v>
      </c>
      <c r="N19" s="1">
        <v>8</v>
      </c>
      <c r="O19" s="16">
        <v>81</v>
      </c>
      <c r="P19" s="11" t="s">
        <v>42</v>
      </c>
      <c r="Q19">
        <f t="shared" si="0"/>
        <v>10</v>
      </c>
    </row>
    <row r="20" spans="2:17">
      <c r="B20" s="3" t="s">
        <v>24</v>
      </c>
      <c r="C20" s="9">
        <v>5298</v>
      </c>
      <c r="D20" s="15">
        <v>119</v>
      </c>
      <c r="E20" s="1">
        <v>170</v>
      </c>
      <c r="F20" s="1">
        <v>177</v>
      </c>
      <c r="G20" s="1">
        <v>119</v>
      </c>
      <c r="H20" s="1">
        <v>115</v>
      </c>
      <c r="I20" s="1">
        <v>99</v>
      </c>
      <c r="J20" s="1">
        <v>75</v>
      </c>
      <c r="K20" s="1">
        <v>81</v>
      </c>
      <c r="L20" s="1">
        <v>93</v>
      </c>
      <c r="M20" s="1">
        <v>104</v>
      </c>
      <c r="N20" s="1">
        <v>133</v>
      </c>
      <c r="O20" s="16">
        <v>135</v>
      </c>
      <c r="P20" s="11" t="s">
        <v>43</v>
      </c>
      <c r="Q20">
        <f t="shared" si="0"/>
        <v>11</v>
      </c>
    </row>
    <row r="21" spans="2:17">
      <c r="B21" s="3" t="s">
        <v>25</v>
      </c>
      <c r="C21" s="9">
        <v>429</v>
      </c>
      <c r="D21" s="15">
        <v>14</v>
      </c>
      <c r="E21" s="1">
        <v>14</v>
      </c>
      <c r="F21" s="1">
        <v>19</v>
      </c>
      <c r="G21" s="1">
        <v>40</v>
      </c>
      <c r="H21" s="1">
        <v>138</v>
      </c>
      <c r="I21" s="1">
        <v>209</v>
      </c>
      <c r="J21" s="1">
        <v>72</v>
      </c>
      <c r="K21" s="1">
        <v>207</v>
      </c>
      <c r="L21" s="1">
        <v>163</v>
      </c>
      <c r="M21" s="1">
        <v>36</v>
      </c>
      <c r="N21" s="1">
        <v>42</v>
      </c>
      <c r="O21" s="16">
        <v>51</v>
      </c>
      <c r="P21" s="11" t="s">
        <v>45</v>
      </c>
      <c r="Q21">
        <f t="shared" si="0"/>
        <v>12</v>
      </c>
    </row>
    <row r="22" spans="2:17">
      <c r="B22" s="3" t="s">
        <v>26</v>
      </c>
      <c r="C22" s="9">
        <v>6263</v>
      </c>
      <c r="D22" s="15">
        <v>192</v>
      </c>
      <c r="E22" s="1">
        <v>316</v>
      </c>
      <c r="F22" s="1">
        <v>347</v>
      </c>
      <c r="G22" s="1">
        <v>320</v>
      </c>
      <c r="H22" s="1">
        <v>368</v>
      </c>
      <c r="I22" s="1">
        <v>709</v>
      </c>
      <c r="J22" s="1">
        <v>476</v>
      </c>
      <c r="K22" s="1">
        <v>397</v>
      </c>
      <c r="L22" s="1">
        <v>360</v>
      </c>
      <c r="M22" s="1">
        <v>227</v>
      </c>
      <c r="N22" s="1">
        <v>222</v>
      </c>
      <c r="O22" s="16">
        <v>246</v>
      </c>
      <c r="P22" s="11" t="s">
        <v>46</v>
      </c>
      <c r="Q22">
        <f t="shared" si="0"/>
        <v>13</v>
      </c>
    </row>
    <row r="23" spans="2:17">
      <c r="B23" s="3" t="s">
        <v>27</v>
      </c>
      <c r="C23" s="9">
        <v>71534</v>
      </c>
      <c r="D23" s="15">
        <v>100</v>
      </c>
      <c r="E23" s="1">
        <v>116</v>
      </c>
      <c r="F23" s="1">
        <v>115</v>
      </c>
      <c r="G23" s="1">
        <v>138</v>
      </c>
      <c r="H23" s="1">
        <v>142</v>
      </c>
      <c r="I23" s="1">
        <v>160</v>
      </c>
      <c r="J23" s="1">
        <v>119</v>
      </c>
      <c r="K23" s="1">
        <v>216</v>
      </c>
      <c r="L23" s="1">
        <v>162</v>
      </c>
      <c r="M23" s="1">
        <v>93</v>
      </c>
      <c r="N23" s="1">
        <v>96</v>
      </c>
      <c r="O23" s="16">
        <v>94</v>
      </c>
      <c r="P23" s="11" t="s">
        <v>47</v>
      </c>
      <c r="Q23">
        <f t="shared" si="0"/>
        <v>14</v>
      </c>
    </row>
    <row r="24" spans="2:17">
      <c r="B24" s="3" t="s">
        <v>28</v>
      </c>
      <c r="C24" s="9">
        <v>6149</v>
      </c>
      <c r="D24" s="15">
        <v>120</v>
      </c>
      <c r="E24" s="1">
        <v>101</v>
      </c>
      <c r="F24" s="1">
        <v>100</v>
      </c>
      <c r="G24" s="1">
        <v>136</v>
      </c>
      <c r="H24" s="1">
        <v>180</v>
      </c>
      <c r="I24" s="1">
        <v>301</v>
      </c>
      <c r="J24" s="1">
        <v>183</v>
      </c>
      <c r="K24" s="1">
        <v>973</v>
      </c>
      <c r="L24" s="1">
        <v>304</v>
      </c>
      <c r="M24" s="1">
        <v>68</v>
      </c>
      <c r="N24" s="1">
        <v>69</v>
      </c>
      <c r="O24" s="16">
        <v>62</v>
      </c>
      <c r="P24" s="11" t="s">
        <v>48</v>
      </c>
      <c r="Q24">
        <f t="shared" si="0"/>
        <v>15</v>
      </c>
    </row>
    <row r="25" spans="2:17">
      <c r="B25" s="3" t="s">
        <v>29</v>
      </c>
      <c r="C25" s="9">
        <v>997</v>
      </c>
      <c r="D25" s="17">
        <v>1320</v>
      </c>
      <c r="E25" s="2">
        <v>1189</v>
      </c>
      <c r="F25" s="2">
        <v>2361</v>
      </c>
      <c r="G25" s="2">
        <v>4473</v>
      </c>
      <c r="H25" s="2">
        <v>8806</v>
      </c>
      <c r="I25" s="2">
        <v>5813</v>
      </c>
      <c r="J25" s="2">
        <v>4993</v>
      </c>
      <c r="K25" s="2">
        <v>4288</v>
      </c>
      <c r="L25" s="2">
        <v>2141</v>
      </c>
      <c r="M25" s="2">
        <v>2651</v>
      </c>
      <c r="N25" s="2">
        <v>1703</v>
      </c>
      <c r="O25" s="18">
        <v>1465</v>
      </c>
      <c r="P25" s="11" t="s">
        <v>32</v>
      </c>
      <c r="Q25">
        <f t="shared" si="0"/>
        <v>16</v>
      </c>
    </row>
    <row r="26" spans="2:17">
      <c r="B26" s="3" t="s">
        <v>30</v>
      </c>
      <c r="C26" s="9">
        <v>1141</v>
      </c>
      <c r="D26" s="15">
        <v>70</v>
      </c>
      <c r="E26" s="1">
        <v>42</v>
      </c>
      <c r="F26" s="1">
        <v>44</v>
      </c>
      <c r="G26" s="1">
        <v>57</v>
      </c>
      <c r="H26" s="1">
        <v>91</v>
      </c>
      <c r="I26" s="1">
        <v>51</v>
      </c>
      <c r="J26" s="1">
        <v>53</v>
      </c>
      <c r="K26" s="1">
        <v>26</v>
      </c>
      <c r="L26" s="1">
        <v>45</v>
      </c>
      <c r="M26" s="1">
        <v>39</v>
      </c>
      <c r="N26" s="1">
        <v>32</v>
      </c>
      <c r="O26" s="16">
        <v>32</v>
      </c>
      <c r="P26" s="11" t="s">
        <v>46</v>
      </c>
      <c r="Q26">
        <f t="shared" si="0"/>
        <v>17</v>
      </c>
    </row>
    <row r="27" spans="2:17">
      <c r="B27" s="3" t="s">
        <v>31</v>
      </c>
      <c r="C27" s="9">
        <v>8518</v>
      </c>
      <c r="D27" s="15">
        <v>9</v>
      </c>
      <c r="E27" s="1">
        <v>21</v>
      </c>
      <c r="F27" s="1">
        <v>18</v>
      </c>
      <c r="G27" s="1">
        <v>42</v>
      </c>
      <c r="H27" s="1">
        <v>71</v>
      </c>
      <c r="I27" s="1">
        <v>70</v>
      </c>
      <c r="J27" s="1">
        <v>84</v>
      </c>
      <c r="K27" s="1">
        <v>78</v>
      </c>
      <c r="L27" s="1">
        <v>53</v>
      </c>
      <c r="M27" s="1">
        <v>15</v>
      </c>
      <c r="N27" s="1">
        <v>13</v>
      </c>
      <c r="O27" s="16">
        <v>12</v>
      </c>
      <c r="P27" s="11" t="s">
        <v>49</v>
      </c>
      <c r="Q27">
        <f t="shared" si="0"/>
        <v>18</v>
      </c>
    </row>
    <row r="28" spans="2:17" ht="15.75" thickBot="1"/>
    <row r="29" spans="2:17" ht="15.75" thickBot="1">
      <c r="B29" s="25" t="s">
        <v>52</v>
      </c>
      <c r="C29" s="26"/>
      <c r="D29" s="19">
        <f t="shared" ref="D29:O29" si="1">SUM(D10:D28)</f>
        <v>5811</v>
      </c>
      <c r="E29" s="20">
        <f t="shared" si="1"/>
        <v>7285</v>
      </c>
      <c r="F29" s="20">
        <f t="shared" si="1"/>
        <v>7708</v>
      </c>
      <c r="G29" s="20">
        <f t="shared" si="1"/>
        <v>10804</v>
      </c>
      <c r="H29" s="20">
        <f t="shared" si="1"/>
        <v>18322</v>
      </c>
      <c r="I29" s="20">
        <f t="shared" si="1"/>
        <v>19405</v>
      </c>
      <c r="J29" s="20">
        <f t="shared" si="1"/>
        <v>17354</v>
      </c>
      <c r="K29" s="20">
        <f t="shared" si="1"/>
        <v>15940</v>
      </c>
      <c r="L29" s="20">
        <f t="shared" si="1"/>
        <v>12329</v>
      </c>
      <c r="M29" s="20">
        <f t="shared" si="1"/>
        <v>8089</v>
      </c>
      <c r="N29" s="20">
        <f t="shared" si="1"/>
        <v>6690</v>
      </c>
      <c r="O29" s="21">
        <f t="shared" si="1"/>
        <v>5958</v>
      </c>
    </row>
    <row r="30" spans="2:17" ht="15.75" thickBot="1">
      <c r="B30" s="25" t="s">
        <v>53</v>
      </c>
      <c r="C30" s="26"/>
      <c r="D30" s="22">
        <v>4579.07</v>
      </c>
      <c r="E30" s="23">
        <v>5740.58</v>
      </c>
      <c r="F30" s="23">
        <v>6073.9040000000005</v>
      </c>
      <c r="G30" s="23">
        <v>8513.5519999999997</v>
      </c>
      <c r="H30" s="23">
        <v>14437.736000000001</v>
      </c>
      <c r="I30" s="23" t="s">
        <v>50</v>
      </c>
      <c r="J30" s="23">
        <v>13674.951999999999</v>
      </c>
      <c r="K30" s="23">
        <v>12560.72</v>
      </c>
      <c r="L30" s="23">
        <v>9715.2520000000004</v>
      </c>
      <c r="M30" s="23">
        <v>6374.1319999999996</v>
      </c>
      <c r="N30" s="23">
        <v>5271.72</v>
      </c>
      <c r="O30" s="24">
        <v>4694.9040000000005</v>
      </c>
    </row>
    <row r="37" spans="2:14" ht="15.75" thickBot="1"/>
    <row r="38" spans="2:14">
      <c r="B38" s="41" t="s">
        <v>62</v>
      </c>
      <c r="C38" s="39" t="s">
        <v>1</v>
      </c>
      <c r="D38" s="35" t="s">
        <v>54</v>
      </c>
      <c r="E38" s="35" t="s">
        <v>3</v>
      </c>
      <c r="F38" s="35" t="s">
        <v>4</v>
      </c>
      <c r="G38" s="35" t="s">
        <v>5</v>
      </c>
      <c r="H38" s="35" t="s">
        <v>55</v>
      </c>
      <c r="I38" s="35" t="s">
        <v>56</v>
      </c>
      <c r="J38" s="35" t="s">
        <v>57</v>
      </c>
      <c r="K38" s="35" t="s">
        <v>58</v>
      </c>
      <c r="L38" s="35" t="s">
        <v>59</v>
      </c>
      <c r="M38" s="35" t="s">
        <v>60</v>
      </c>
      <c r="N38" s="36" t="s">
        <v>61</v>
      </c>
    </row>
    <row r="39" spans="2:14" ht="15.75" thickBot="1">
      <c r="B39" s="42" t="s">
        <v>63</v>
      </c>
      <c r="C39" s="40">
        <v>4579.07</v>
      </c>
      <c r="D39" s="37">
        <v>5740.58</v>
      </c>
      <c r="E39" s="37">
        <v>6073.9040000000005</v>
      </c>
      <c r="F39" s="37">
        <v>8513.5519999999997</v>
      </c>
      <c r="G39" s="37">
        <v>14437.736000000001</v>
      </c>
      <c r="H39" s="37" t="s">
        <v>50</v>
      </c>
      <c r="I39" s="37">
        <v>13674.951999999999</v>
      </c>
      <c r="J39" s="37">
        <v>12560.72</v>
      </c>
      <c r="K39" s="37">
        <v>9715.2520000000004</v>
      </c>
      <c r="L39" s="37">
        <v>6374.1319999999996</v>
      </c>
      <c r="M39" s="37">
        <v>5271.72</v>
      </c>
      <c r="N39" s="38">
        <v>4694.9040000000005</v>
      </c>
    </row>
    <row r="42" spans="2:14" ht="15.75" thickBot="1"/>
    <row r="43" spans="2:14"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/>
    </row>
  </sheetData>
  <mergeCells count="6">
    <mergeCell ref="B30:C30"/>
    <mergeCell ref="G5:J5"/>
    <mergeCell ref="D8:G8"/>
    <mergeCell ref="H8:O8"/>
    <mergeCell ref="D7:O7"/>
    <mergeCell ref="B29:C29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</dc:creator>
  <cp:lastModifiedBy>pedro lira</cp:lastModifiedBy>
  <cp:lastPrinted>2016-09-27T12:40:22Z</cp:lastPrinted>
  <dcterms:created xsi:type="dcterms:W3CDTF">2016-09-26T19:08:42Z</dcterms:created>
  <dcterms:modified xsi:type="dcterms:W3CDTF">2016-11-01T21:33:46Z</dcterms:modified>
</cp:coreProperties>
</file>