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6640" yWindow="1160" windowWidth="25600" windowHeight="14900" tabRatio="500"/>
  </bookViews>
  <sheets>
    <sheet name="Hoja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8" i="1" l="1"/>
  <c r="H28" i="1"/>
  <c r="I28" i="1"/>
</calcChain>
</file>

<file path=xl/sharedStrings.xml><?xml version="1.0" encoding="utf-8"?>
<sst xmlns="http://schemas.openxmlformats.org/spreadsheetml/2006/main" count="91" uniqueCount="87">
  <si>
    <t>OO3:  Desarrollo y fortalecimiento de la gestión de recursos humanos</t>
  </si>
  <si>
    <t>O3.L1 Mejorar las competencias del Personal académico y administrativo</t>
  </si>
  <si>
    <t xml:space="preserve">A3. Implementar un plan de contratación de nuevo personal requerido para los procesos de modernización. </t>
  </si>
  <si>
    <t xml:space="preserve">A4. Focalizar la capacitación del personal existente, orientándola y haciéndola coincidir con los nuevos procesos internos de modernización. </t>
  </si>
  <si>
    <t>A5. Potenciar las habilidades académico-administrativas a través de un plan de capacitación permanente (que considere estímulos y facilidades).</t>
  </si>
  <si>
    <t>004: Fortalecer los mecanismos de toma de decisiones estratégicas para el desarrollo de procesos de gestión integrada</t>
  </si>
  <si>
    <t>OO5: Optimizar la gestión de la infraestructura física, de bienes y servicios de la institución</t>
  </si>
  <si>
    <t>OO6: Fortalecer el trabajo en red con el sistema educativo en el marco de las nuevas políticas públicas.</t>
  </si>
  <si>
    <t>A2. Planificar trabajo permanente con la red de universidades estatales, estableciendo alianzas de mutua cooperación en áreas estratégicas de la gestión institucional</t>
  </si>
  <si>
    <t>PLAN DE MEJORA ESTRATEGICO INSTITUCIONAL</t>
  </si>
  <si>
    <t>Acción 5.2 APL  Implementarán el programa de capacitación.”  Evidencia solicitada: “La institución debe enviar compromiso de fecha exacta de inicio y convocatoria para al menos el módulo básico del Programa de Formación de Capacidades. Considerar realizar la actividad en el corto plazo - Comentario: En el punto 5.1 se entregó el programa que fue aceptado por el evaluador, por lo tanto sólo resta contar con una fecha definida para el inicio del curso</t>
  </si>
  <si>
    <t>Acción 5.1 APL La UMCE definió  objetivos y contenidos mínimos del programa de capacitación de, funcionarios y académicos  los cuales deberán abordar a lo menos: sustentabilidad, APL, uso eficiente de la energía, uso eficiente del agua, manejo de residuos, huella de carbono (GEI), seguridad y salud ocupacional (con énfasis en manejo de sustancias peligrosas) y prevención de riesgos (plan de emergencia y uso extintores).</t>
  </si>
  <si>
    <t>Accion 5.4 APL Cada responsable del lugar de trabajo, deberá evaluar anualmente la implementación de las prácticas sustentables, de acuerdo a las guías definidas en la acción 5.3 ( Guías MTD en prácticas sustentables, estas se encuentran disponibles en sitio web http://sustentabilidad.umce.cl, link documentos.) Evidencia. La institución cuenta con un decálogo de la sustentabilidad el cual se encuentra publicado e informado a la comunidad universitaria. Sin embargo, los puntos indicados en el decálogo aún no son evaluados en al menos el 10% de las unidades organizacionales.</t>
  </si>
  <si>
    <t>Acción 6.1 APL; Las instalaciones registrarán la siguiente información, relacionada con energía y combustibles: Nómina de los tipos de energía consumidas, diferenciado por tipo de combustible y tipo de uso de los equipos (fijos o móviles).  Principales equipos empleados en los procesos. Consumo mensual y anual de energía eléctrica en kWh.  Consumo mensual y anual de petróleo en Lt o m3.  Consumo mensual y anual de petróleo en Lt o m3.  Consumo mensual y anual de gas en m3.El registro deberá seguir el formato establecido en el Anexo N° 2 del Acuerdo.</t>
  </si>
  <si>
    <t>Acción 6.1 APL La UMCE a través de esta acción  ha medido su huella de carbono  y para ello a realizado un levantamiento de los datos de consumo energéticos , lo que permite la medición de la huella de carbono en el Campus Macul y Joaquín Cabezas.   Los resultados han sido publicados en sitio web institucional. Esta acción corresponde levantarla  periodicamente para medir consumos energéticos ,  declarar y publicar su compromiso de reducción de CO2 , lo que realizará suscribiendose y utilizando las herramientas de Huella Chile y la metodología desarrollada internamente.</t>
  </si>
  <si>
    <t>ACCION 7.6 La UMCE  evaluará la factibilidad técnico-económica de implementación de oportunidades de eficiencia energética, detectadas en la auditoría APL desarrollada en la acción 7.5 y otras tales como:
 Sectorización de sistemas de iluminación para usar solo las luminarias necesarias por zona.
 Traga luces en recintos cerrados para hacer una mejor gestión del recurso energético.
 Iluminación más eficiente (PL, Tubos FluorescentesT5, ampolletas de ahorro energético).
 Recambio de equipos más consumidores de energía por unos de mejor rendimiento.
 Mantenimiento certificado de equipos de climatización.
 Mejora de eficiencia de calderas.
 Mejora de eficiencia de equipos de bombeo.
 Mejoramiento de sistemas de climatización.
 Campañas de eficiencia y ahorro energético.
 Revisión y mantención de equipos de mayor consumo de energía.
 Implementación de temporizadores lumínicos y sensores de movimiento para iluminación.
 Implementación de fotoceldas.
 Implementación de monitores y equipos computacionales con ahorro energético.
 Rondas de vigilancia para evitar uso innecesario de energía.
 Implementación de remarcadores de energía por edificio.
 Otras medidas identificadas en la auditoría.</t>
  </si>
  <si>
    <t>OO1 Entregar oferta académica actualizada y acorde a las necesidades de la sociedad</t>
  </si>
  <si>
    <t>COMO TRIBUTA EL APL Y LA POLITICA DE SUSTENTABILIDAD UMCE al PMEI</t>
  </si>
  <si>
    <t>A1. Actualizar el plan de infraestructura orientándolo hacia la prestación eficiente de servicios para las unidades académicas y administrativas.</t>
  </si>
  <si>
    <t>A5. Promover acciones que apunten a la instalación progresiva de campus sustentable UMCE.</t>
  </si>
  <si>
    <t xml:space="preserve">IMPLEMENTACIÓN DE LA TOTALIDAD DE METAS , ACCIONES  E INDICADORES DE VALIDACIÓN DE TODAS LAS METAS DEL APL  PRIORIDAD: GESTIONAR DE MANERA PRIORITARIA LAS PENDIENTES </t>
  </si>
  <si>
    <t>EVIDENCIA: La UMCE es una institución  fundadora de la Corporación  RED CAMPUS SUSTENTABLE (, que cuenta con personalidad Juridica  y se vincula a través de ella  al conjunto de universidades del estado, del cruch y al ministerio del MMA  y la agencia para el Cambio Climático y la Sustentabilidad dependiente del ministerio de económia. Tambien se vincula a través de ella a redes internacionales y organismos de la sociedad Civil  como ONGs y  organización vinculadas a la EDS- UNESCO</t>
  </si>
  <si>
    <t>ACUERDO CONVENIO APL 5 DE DICIEMBRE 2012 MMA -  Agencia para el cambio Climática y Sustentabilidad del Ministerio de Energía</t>
  </si>
  <si>
    <t>Objetivos Estrategicos Umce</t>
  </si>
  <si>
    <t>OE4: Desarrollo de la Vinculación con el medio relevante y la responsabilidad social</t>
  </si>
  <si>
    <t>OO1:Mejorar el posicionamiento institucional en el medio externo OO1.L1
Posicionar la imagen corporativa de la UMCE como referente y líder en la formación de profesionales en el contexto de la responsabilidad social a través de la política de Vinculación con el Medio y la Comunidad.</t>
  </si>
  <si>
    <t>A6. Diseñar e implementar una política comunicacional (interna y externa) que contemple estrategias de difusión y posicionamiento de la imagen corporativa.</t>
  </si>
  <si>
    <t>A.10 Crear plan de trabajo específico para el Liceo A-5 en el ámbito de las prácticas, actividades de vinculación con el medio y otros, para el mejoramiento de los aprendizajes de los estudiantes del Liceo.</t>
  </si>
  <si>
    <t>Fortalecer la  Vinculación a través de las actividades de la  RCS ,  MMA. Agencia nacional para el cambio Climático y Sustentable</t>
  </si>
  <si>
    <t>OE2: Optimización de la Gestión y Administración Institucional</t>
  </si>
  <si>
    <t>OO3. L2
Fomentar el sentido de pertenencia, compromiso e integración en el quehacer del personal de la institución.</t>
  </si>
  <si>
    <t>OO4. L1
Instalar capacidades de diagnóstico, planificación, seguimiento y ajuste de prioridades institucionales</t>
  </si>
  <si>
    <t>OO5.L1
Diseño e implementación de Modelo de “Campus Integrado”.</t>
  </si>
  <si>
    <r>
      <t xml:space="preserve">OO6. L1 Generar de Alianzas estratégicas de mutua cooperación con las IES </t>
    </r>
    <r>
      <rPr>
        <i/>
        <sz val="11.5"/>
        <color rgb="FF000000"/>
        <rFont val="Arial"/>
      </rPr>
      <t xml:space="preserve">A1. Formular y ejecutar proyectos educativos en alianza con IES (convenio marco). </t>
    </r>
  </si>
  <si>
    <t>PLANIFICACION ANUAL RCS</t>
  </si>
  <si>
    <t>IMPLEMENTAR---&gt;Plan de Comunicacióm de Buenas Prácticas a través de web sustentabilidad - Seminario proyecto Escuela Huerto</t>
  </si>
  <si>
    <t>SEM 1</t>
  </si>
  <si>
    <t>SEM 2</t>
  </si>
  <si>
    <t>VALORIZACION</t>
  </si>
  <si>
    <t>RCS y alianza con universidades del CUECH y CRUCH QUE PERTENECEN A LA RCS</t>
  </si>
  <si>
    <t>EVIDENCIA:  ANEXO 2 DOC Lineamientos Básicos del Programa de Formación de Capacidades</t>
  </si>
  <si>
    <t>La UMCE es miEmbró  de la La Red Campus Susrtentable crea el  APL al aleroi de los ministerios de Energía y MMA con el objetivo de generar fortalezas y competencias transversales  a todas las carreras universitarias innovando en sus   contenidos y conocimientos sobre  Educación ambiental y sustentabilidad, basándose en los principios de la EDUCACION PARA EL DESARROLLO SOSTENIBLE UNESCO</t>
  </si>
  <si>
    <t>I</t>
  </si>
  <si>
    <t>II</t>
  </si>
  <si>
    <t>III</t>
  </si>
  <si>
    <t>TOTAL</t>
  </si>
  <si>
    <t>TOTALES</t>
  </si>
  <si>
    <r>
      <rPr>
        <sz val="11"/>
        <color theme="1"/>
        <rFont val="Arial"/>
      </rPr>
      <t>Acción 5.5 APL  Cada institución de educación superior, realizará un reconocimiento público a aquellos lugares de trabajo, que se destaquen en el cumplimiento de sus prácticas de sustentabilidad. A través de un mecanismo de difusión formal definido por cada institución.</t>
    </r>
  </si>
  <si>
    <r>
      <rPr>
        <b/>
        <sz val="12"/>
        <color theme="1"/>
        <rFont val="Arial"/>
      </rPr>
      <t>PROYECTO : 1.2 Sectorización energética del campus.</t>
    </r>
    <r>
      <rPr>
        <sz val="12"/>
        <color theme="1"/>
        <rFont val="Arial"/>
      </rPr>
      <t xml:space="preserve">
En el caso del agua potable, del gas y de la energía eléctrica existen diferentes medidores (van desde 11 a 17 medidores dependiendo del caso).  Dado aquello, se puede definir los sectores que “mide” cada medidor, es decir, sectorizar el campus.  Una vez realizado esto, que puede integrarse en un Sistema de Información Geográfica –SIG- será sencillo poder establecer metas de reducción de consumo acotadas a cada edificio o grupo de edificios.  Incluso con esto se puede hacer concursos anuales destinados a premiar aquellos sectores que muestren una disminución en los consumos.</t>
    </r>
  </si>
  <si>
    <r>
      <rPr>
        <b/>
        <sz val="12"/>
        <color theme="1"/>
        <rFont val="Arial"/>
      </rPr>
      <t>Proyecto 1.3 Arborización del campus.</t>
    </r>
    <r>
      <rPr>
        <sz val="12"/>
        <color theme="1"/>
        <rFont val="Arial"/>
      </rPr>
      <t xml:space="preserve">
Existe un convenio vigente con Conaf en relación que esta institución aportará un número importante de árboles en el próximo otoño.  Se propone involucrar a la comunidad en la plantación.  </t>
    </r>
  </si>
  <si>
    <r>
      <rPr>
        <b/>
        <sz val="12"/>
        <color theme="1"/>
        <rFont val="Arial"/>
      </rPr>
      <t>ACCION 9.1</t>
    </r>
    <r>
      <rPr>
        <sz val="12"/>
        <color theme="1"/>
        <rFont val="Arial"/>
      </rPr>
      <t xml:space="preserve"> APL Las instalaciones registrarán o estimarán mensual y anualmente la siguiente información, relacionada con residuos sólidos no peligrosos generados:
 Cantidad de residuos domiciliarios (Kg).
 Cantidad de residuos plásticos (Kg).
 Cantidad de residuos papeles y cartones (Kg).
 Cantidad de residuos metálicos (Kg).
 Cantidad de residuos vidrio (Kg).
Este registro deberá seguir el formato del Anexo N° 3 del Acuerdo.</t>
    </r>
  </si>
  <si>
    <r>
      <t xml:space="preserve">A7. Reforzar el desarrollo de la actividad cultural, editorial, </t>
    </r>
    <r>
      <rPr>
        <b/>
        <sz val="14"/>
        <color rgb="FF008000"/>
        <rFont val="Arial"/>
      </rPr>
      <t>producción limpia</t>
    </r>
    <r>
      <rPr>
        <sz val="12"/>
        <color theme="1"/>
        <rFont val="Arial"/>
      </rPr>
      <t xml:space="preserve"> y patrimonial de la institución.</t>
    </r>
  </si>
  <si>
    <t>ESTA VALORIZACIÓN NO INCLUYE  COSTOS DE OBRAS DE INFRAESTRUCTURA VINCULADAS A LA GESTION DE LA OF-SUS ( Si los menciona)</t>
  </si>
  <si>
    <t>Linea y Acciones</t>
  </si>
  <si>
    <t>OE1: Fortalecimiento del quehacer académico / objetivo operativo</t>
  </si>
  <si>
    <t>Acciones Oficina Sustentabilidad</t>
  </si>
  <si>
    <t>Evidencias de avance  o Proyectos</t>
  </si>
  <si>
    <r>
      <t xml:space="preserve">OO1.L1: Actualizar los planes de estudio de Carreras de Pregrado poniendo acento en la innovación. </t>
    </r>
    <r>
      <rPr>
        <i/>
        <sz val="14"/>
        <color rgb="FF323843"/>
        <rFont val="Arial"/>
      </rPr>
      <t>A1.Rediseñar e implementar los Programas de Estudios en relación al nuevo Modelo Educativo de la UMCE</t>
    </r>
    <r>
      <rPr>
        <sz val="14"/>
        <color rgb="FF323843"/>
        <rFont val="Arial"/>
      </rPr>
      <t xml:space="preserve">  A2.Flexibilizar los planes de estudio para mejorar el diseño curricular y el logro de los aprendizajes de los estudiantes. </t>
    </r>
    <r>
      <rPr>
        <i/>
        <sz val="14"/>
        <color rgb="FF323843"/>
        <rFont val="Arial"/>
      </rPr>
      <t>A3.Establecer mecanismos de retroalimentación entre los Planes de Estudios y los procesos de investigación y la vinculación con el medio.</t>
    </r>
  </si>
  <si>
    <r>
      <t xml:space="preserve">OO1.L2 Innovar en los procesos de enseñanza y aprendizaje. </t>
    </r>
    <r>
      <rPr>
        <i/>
        <sz val="12"/>
        <color rgb="FF323843"/>
        <rFont val="Arial"/>
      </rPr>
      <t>A3. Desarrollar herramientas innovadoras y complementarias que mejoren los procesos de enseñanza–aprendizaje, utilizando nuevas tendencias, metodologías virtuales y otras.</t>
    </r>
  </si>
  <si>
    <t>CURSO ACHS  -  programado por la Of de Prevención de riesgos para APL Pendiente; Implementar durante Marzo  2017</t>
  </si>
  <si>
    <t>Se requiere un tecnico o ingeniero de ejecución  en gestión ambiental para conducir la gestión de campus sustentable como parte del equipo de la unidad de Infraestructura o Oficina de Sustentabilidad</t>
  </si>
  <si>
    <t>Comprometer: Presupuesto de Direcciin de Extensión VcM</t>
  </si>
  <si>
    <t>TRABAJO CONJUNTO DE LA OF-SUSTENTABILIDAD CON LA UAI -  RESOLUCIÓN: 2016_N_101324_Res_Ex /+  Dirección de Extensión VcM</t>
  </si>
  <si>
    <t>TRABAJO CONJUNTO DE LA OF-SUSTENTABILIDAD CON LA UAI: RESOLUCIÓN2016_N_101324_Res_Ex / Vicerrectoria -  FEP</t>
  </si>
  <si>
    <t>RESOLUCIONES/A.UNIDAD/ o CONVENIO</t>
  </si>
  <si>
    <t xml:space="preserve">EVIDENCIA : De acuerdo a la Unesco “Existen cuatro dimensiones del Desarrollo Sostenible: la sociedad, el medio ambiente, la cultura y la economía, que están interconectadas, no separadas. La sostenibilidad es un paradigma para pensar en un futuro en donde las consideraciones ambientales, sociales y económicas estén equilibradas en la búsqueda de una mejor calidad de vida. Por ejemplo, una sociedad próspera depende de un ambiente sano que provea alimentos y recursos, agua potable y aire limpio para sus ciudadanos”.
En ese contexto se han revisado los planes de estudio DE TODAS LAS CARRERAS DE LA UMCE  (950) utilizando la base de datos existente que se maneja con el software FileMaker. En cada búsqueda se ha utilizado descriptores  vinculados a la "sostenibilidad" URL FUENTE INTERNA: http://sustentabilidad.umce.cl/?page_id=532
</t>
  </si>
  <si>
    <t>PMI - INNOVACION  CURRICULAR / Comité de sustentabilidad UMCE  con una hora de asignación semanal a Todos sus miembros. Se coordina con TRABAJO CONJUNTO DE LA OF-SUSTENTABILIDAD y la  UAI: RESOLUCIÓN2016_N_101324_Res_Ex / Vicerrectoria -  FEP</t>
  </si>
  <si>
    <t>Organizado por la Oficina de Prevención de Riesgos , Franc. Castañeda</t>
  </si>
  <si>
    <r>
      <rPr>
        <b/>
        <sz val="12"/>
        <color theme="1"/>
        <rFont val="Arial"/>
      </rPr>
      <t>PROYECTO:</t>
    </r>
    <r>
      <rPr>
        <sz val="12"/>
        <color theme="1"/>
        <rFont val="Arial"/>
      </rPr>
      <t xml:space="preserve"> Implementar cursos de eficiencia energética y buenas prácticas ambientales  en modalidad B-learening ASOCIADOS A MMA, AGENCIA DE CAMBIO CLIMATICO Y SUSTENTABILIDAD Y RCS PARA COMUNIDAD UNIVERSITARIA </t>
    </r>
    <r>
      <rPr>
        <b/>
        <i/>
        <sz val="12"/>
        <color theme="1"/>
        <rFont val="Arial"/>
      </rPr>
      <t xml:space="preserve"> AnexoNº2. (Lineamientos del Programa de Formaci+¦n de Capacidades )</t>
    </r>
  </si>
  <si>
    <r>
      <rPr>
        <b/>
        <sz val="12"/>
        <color theme="1"/>
        <rFont val="Arial"/>
      </rPr>
      <t>Proyecto</t>
    </r>
    <r>
      <rPr>
        <sz val="12"/>
        <color theme="1"/>
        <rFont val="Arial"/>
      </rPr>
      <t xml:space="preserve"> :PRIMER / de dos/ Ciclo de Charlas : 1-.LAS COMPRENSIONES NO SON GRATIS Y NO SURGEN DE LA NADA
2-.LA INTERCULTURALIDAD: UN CUESTIONAMIENTO AL MODELO
3-.LA INTERCULTURALIDAD Y LAS MIRADAS SILENCIADAS</t>
    </r>
  </si>
  <si>
    <t>Ligado a OE4  OO1:Mejorar el posicionamiento institucional en el medio externo OO1.L1
Posicionar la imagen corporativa de la UMCE como referente y líder en la formación de profesionales en el contexto de la responsabilidad social a través de la política de Vinculación con el Medio y la Comunidad.</t>
  </si>
  <si>
    <t>PERFIL:</t>
  </si>
  <si>
    <t>VALORIZACION 0=1 HP COLABORACION Académica/Administrativa/Estudiante</t>
  </si>
  <si>
    <t>Evidenica Reporte de Sustentabilidad Nº1 (Anexo Nº3 ) http://sustentabilidad.umce.cl/?p=564</t>
  </si>
  <si>
    <t>OF -  Sustentabilidad / UAI Elaboracion Reporte Nº2 - /+Huella Chili MMA</t>
  </si>
  <si>
    <t>OF- OF -  Sustentabilidad / UAI- RESOLUCION.2006_N_2151_Res_Ex aprueba convenio especifico entre la umce y la municipalidad de nunoa.pdf - OF -  Sustentabilidad / UAI</t>
  </si>
  <si>
    <t>Investigacion --&gt;  Integracion  DE LA OF-SUSTENTABILIDAD CON LA UAI -  RESOLUCIÓN: 2016_N_101324_Res_Ex /+  Dirección de Extensión VcM</t>
  </si>
  <si>
    <r>
      <t>EJECUTAR :</t>
    </r>
    <r>
      <rPr>
        <b/>
        <sz val="12"/>
        <rFont val="Arial"/>
      </rPr>
      <t>ANEXO 1 PENDIENTES APL</t>
    </r>
    <r>
      <rPr>
        <b/>
        <sz val="12"/>
        <color rgb="FF008000"/>
        <rFont val="Arial"/>
      </rPr>
      <t xml:space="preserve"> GESTIONAR  ACCIONES Y BUENAS PRÁCTICAS SUSTENTABLES A TRAVÉS DE LA METODOLOGÍA IMPLEMENTADA A TRAVÉS DEL APL 2012  - 2016</t>
    </r>
  </si>
  <si>
    <t xml:space="preserve">2016_N_101325_Res_Ex aprueba convenio marco de colaboracion entre la UMCE y CONAF.pdf  / </t>
  </si>
  <si>
    <r>
      <rPr>
        <b/>
        <sz val="12"/>
        <color theme="1"/>
        <rFont val="Arial"/>
      </rPr>
      <t>PROYECTO</t>
    </r>
    <r>
      <rPr>
        <sz val="12"/>
        <color theme="1"/>
        <rFont val="Arial"/>
      </rPr>
      <t xml:space="preserve"> : CAMPAÑA DE SENSIBILIZACIÓN MEDIO AMBIENTE Y SUSTENTABILIDAD    Charlas -  Seminarios -  encuentros  -  eventos--/ </t>
    </r>
    <r>
      <rPr>
        <b/>
        <sz val="12"/>
        <color theme="1"/>
        <rFont val="Arial"/>
      </rPr>
      <t>2016_N_101332_Res_Ex aprueba convenio marco entre la Fundacion Basura y la UMCE</t>
    </r>
  </si>
  <si>
    <r>
      <t xml:space="preserve">Proyecto  Academia Fundación Basura Capacitación en ETAPA II Academica Basura 0 5  Seguimiento y Reporte   </t>
    </r>
    <r>
      <rPr>
        <b/>
        <sz val="14"/>
        <color theme="1"/>
        <rFont val="Arial"/>
      </rPr>
      <t xml:space="preserve"> ( Anexo 3 -Presupuesto Fun.Basura)</t>
    </r>
  </si>
  <si>
    <t>Evidencia: URL: Reporte  100 Cuecas del PEDA DAE- Fundación Basura https://issuu.com/fundacionbasura/docs/reporte_db0_umce / 2016_N_101332_Res_Ex aprueba convenio marco entre la Fundacion Basura y la UMCE</t>
  </si>
  <si>
    <t xml:space="preserve">2016_N_101332_Res_Ex aprueba convenio marco entre la Fundacion Basura y la UMCE  2016_N_101325_Res_Ex aprueba convenio marco de colaboracion entre la UMCE y CONAF.pdf  / </t>
  </si>
  <si>
    <t>OBS- UMCE ADEUDA CUOTA MEMBRECIA ANUAL  2016 POR LA SUMA DE $1.000.000 / Cuota APL 70 mil por instalación  o al menos una ( $70.000)</t>
  </si>
  <si>
    <t>Encargado de Sustentabilidad y Energía 2016_N_101326_Res_Ex designa encargado de sustentabilidad y de energia de la UMCE año 2017</t>
  </si>
  <si>
    <r>
      <rPr>
        <b/>
        <sz val="12"/>
        <color theme="1"/>
        <rFont val="Arial"/>
      </rPr>
      <t xml:space="preserve">NUEVO MODELO EDUCATIVO </t>
    </r>
    <r>
      <rPr>
        <sz val="12"/>
        <color theme="1"/>
        <rFont val="Arial"/>
      </rPr>
      <t>La Umce ha formulado un Nuevo Modelo Educativo para orientar la reforma de sus mallas curriculares , en el cual los ejes de la educación  ambiental y sustentabilidad  han sido incorporados ,  en respuesta a las problemáticas ambientales y demandas de la sociedad , que requieren nuevas competencias para enfrentar los efectos del calentamniento global--/ +</t>
    </r>
    <r>
      <rPr>
        <b/>
        <sz val="12"/>
        <color theme="1"/>
        <rFont val="Arial"/>
      </rPr>
      <t>/Politicas de sustentablidad Aprobadas por la Junta Directiva</t>
    </r>
  </si>
  <si>
    <t>EVIDENCIA: Políticas de sustentablidad Aprobadas por la Junta Directiva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</si>
</sst>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5"/>
      <color rgb="FF000000"/>
      <name val="Arial"/>
    </font>
    <font>
      <u/>
      <sz val="12"/>
      <color theme="10"/>
      <name val="Calibri"/>
      <family val="2"/>
      <scheme val="minor"/>
    </font>
    <font>
      <u/>
      <sz val="12"/>
      <color theme="11"/>
      <name val="Calibri"/>
      <family val="2"/>
      <scheme val="minor"/>
    </font>
    <font>
      <sz val="11.5"/>
      <color rgb="FF323843"/>
      <name val="Arial"/>
    </font>
    <font>
      <b/>
      <sz val="18"/>
      <name val="Arial"/>
    </font>
    <font>
      <i/>
      <sz val="11.5"/>
      <color rgb="FF000000"/>
      <name val="Arial"/>
    </font>
    <font>
      <b/>
      <sz val="12"/>
      <color rgb="FF000000"/>
      <name val="Arial"/>
    </font>
    <font>
      <b/>
      <sz val="12"/>
      <color theme="1"/>
      <name val="Arial"/>
    </font>
    <font>
      <b/>
      <sz val="26"/>
      <color theme="1"/>
      <name val="Arial"/>
    </font>
    <font>
      <b/>
      <sz val="16"/>
      <color theme="1"/>
      <name val="Arial"/>
    </font>
    <font>
      <sz val="12"/>
      <color theme="1"/>
      <name val="Arial"/>
    </font>
    <font>
      <b/>
      <sz val="18"/>
      <color theme="1"/>
      <name val="Arial"/>
    </font>
    <font>
      <b/>
      <i/>
      <sz val="12"/>
      <color theme="1"/>
      <name val="Arial"/>
    </font>
    <font>
      <b/>
      <sz val="11.5"/>
      <color theme="1"/>
      <name val="Arial"/>
    </font>
    <font>
      <b/>
      <sz val="12"/>
      <color rgb="FFFF0000"/>
      <name val="Arial"/>
    </font>
    <font>
      <b/>
      <sz val="11"/>
      <color theme="1"/>
      <name val="Arial"/>
    </font>
    <font>
      <b/>
      <sz val="12"/>
      <name val="Arial"/>
    </font>
    <font>
      <sz val="11"/>
      <color theme="1"/>
      <name val="Arial"/>
    </font>
    <font>
      <u/>
      <sz val="11"/>
      <color theme="1"/>
      <name val="Arial"/>
    </font>
    <font>
      <b/>
      <sz val="16"/>
      <color rgb="FF008000"/>
      <name val="Arial"/>
    </font>
    <font>
      <b/>
      <sz val="12"/>
      <color rgb="FF008000"/>
      <name val="Arial"/>
    </font>
    <font>
      <sz val="11.5"/>
      <color theme="1"/>
      <name val="Arial"/>
    </font>
    <font>
      <b/>
      <sz val="16"/>
      <name val="Arial"/>
    </font>
    <font>
      <b/>
      <sz val="14"/>
      <color rgb="FF008000"/>
      <name val="Arial"/>
    </font>
    <font>
      <sz val="14"/>
      <color theme="1"/>
      <name val="Arial"/>
    </font>
    <font>
      <sz val="16"/>
      <color theme="1"/>
      <name val="Arial"/>
    </font>
    <font>
      <b/>
      <sz val="14"/>
      <color theme="1"/>
      <name val="Arial"/>
    </font>
    <font>
      <b/>
      <sz val="20"/>
      <color rgb="FF323843"/>
      <name val="Arial"/>
    </font>
    <font>
      <sz val="12"/>
      <color rgb="FF323843"/>
      <name val="Arial"/>
    </font>
    <font>
      <i/>
      <sz val="12"/>
      <color rgb="FF323843"/>
      <name val="Arial"/>
    </font>
    <font>
      <sz val="14"/>
      <color rgb="FF323843"/>
      <name val="Arial"/>
    </font>
    <font>
      <i/>
      <sz val="14"/>
      <color rgb="FF323843"/>
      <name val="Arial"/>
    </font>
    <font>
      <sz val="18"/>
      <color theme="1"/>
      <name val="Arial"/>
    </font>
    <font>
      <sz val="10"/>
      <color theme="1"/>
      <name val="Arial"/>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1">
    <xf numFmtId="0" fontId="0" fillId="0" borderId="0" xfId="0"/>
    <xf numFmtId="0" fontId="1" fillId="0" borderId="0" xfId="0" applyFont="1" applyAlignment="1">
      <alignment vertical="center" wrapText="1"/>
    </xf>
    <xf numFmtId="0" fontId="1" fillId="0" borderId="0" xfId="0" applyFont="1" applyAlignment="1">
      <alignment vertical="top" wrapText="1"/>
    </xf>
    <xf numFmtId="0" fontId="4" fillId="0" borderId="0" xfId="0" applyFont="1" applyAlignment="1">
      <alignment vertical="top" wrapText="1"/>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0" fontId="5" fillId="4" borderId="0" xfId="0" applyFont="1" applyFill="1" applyAlignment="1">
      <alignment vertical="top" wrapText="1"/>
    </xf>
    <xf numFmtId="0" fontId="4" fillId="4" borderId="0" xfId="0" applyFont="1" applyFill="1" applyAlignment="1">
      <alignment vertical="top" wrapText="1"/>
    </xf>
    <xf numFmtId="0" fontId="7" fillId="0" borderId="0" xfId="0" applyFont="1" applyAlignment="1">
      <alignment vertical="top" wrapText="1"/>
    </xf>
    <xf numFmtId="0" fontId="8" fillId="2" borderId="0" xfId="0" applyFont="1" applyFill="1" applyAlignment="1">
      <alignment wrapText="1"/>
    </xf>
    <xf numFmtId="0" fontId="9" fillId="0" borderId="0" xfId="0" applyFont="1" applyAlignment="1">
      <alignment horizontal="center" vertical="center" wrapText="1"/>
    </xf>
    <xf numFmtId="0" fontId="10" fillId="0" borderId="0" xfId="0" applyFont="1"/>
    <xf numFmtId="0" fontId="11" fillId="0" borderId="0" xfId="0" applyFont="1"/>
    <xf numFmtId="0" fontId="10" fillId="0" borderId="0" xfId="0" applyFont="1" applyAlignment="1">
      <alignment horizontal="center" vertical="top" wrapText="1"/>
    </xf>
    <xf numFmtId="3" fontId="11" fillId="0" borderId="0" xfId="0" applyNumberFormat="1" applyFont="1" applyAlignment="1">
      <alignment horizontal="center" vertical="center" wrapText="1"/>
    </xf>
    <xf numFmtId="3" fontId="11" fillId="0" borderId="0" xfId="0" applyNumberFormat="1" applyFont="1" applyAlignment="1">
      <alignment vertical="center" wrapText="1"/>
    </xf>
    <xf numFmtId="3" fontId="11" fillId="0" borderId="0" xfId="0" applyNumberFormat="1" applyFont="1" applyAlignment="1">
      <alignment horizontal="center" vertical="center"/>
    </xf>
    <xf numFmtId="0" fontId="12" fillId="0" borderId="0" xfId="0" applyFont="1" applyAlignment="1">
      <alignment horizontal="center" vertical="top"/>
    </xf>
    <xf numFmtId="0" fontId="9" fillId="4" borderId="0" xfId="0" applyFont="1" applyFill="1" applyAlignment="1">
      <alignment horizontal="center" vertical="center" wrapText="1"/>
    </xf>
    <xf numFmtId="0" fontId="12" fillId="4" borderId="0" xfId="0" applyFont="1" applyFill="1" applyAlignment="1">
      <alignment vertical="top" wrapText="1"/>
    </xf>
    <xf numFmtId="0" fontId="11" fillId="4" borderId="0" xfId="0" applyFont="1" applyFill="1"/>
    <xf numFmtId="3" fontId="11" fillId="4" borderId="0" xfId="0" applyNumberFormat="1" applyFont="1" applyFill="1" applyAlignment="1">
      <alignment horizontal="center" vertical="center" wrapText="1"/>
    </xf>
    <xf numFmtId="3" fontId="11" fillId="4" borderId="0" xfId="0" applyNumberFormat="1" applyFont="1" applyFill="1" applyAlignment="1">
      <alignment horizontal="center" vertical="center"/>
    </xf>
    <xf numFmtId="0" fontId="11" fillId="0" borderId="0" xfId="0" applyFont="1" applyAlignment="1">
      <alignment vertical="top" wrapText="1"/>
    </xf>
    <xf numFmtId="0" fontId="11" fillId="0" borderId="0" xfId="0" applyFont="1" applyAlignment="1">
      <alignment wrapText="1"/>
    </xf>
    <xf numFmtId="0" fontId="11" fillId="4" borderId="0" xfId="0" applyFont="1" applyFill="1" applyAlignment="1">
      <alignment vertical="top" wrapText="1"/>
    </xf>
    <xf numFmtId="0" fontId="11" fillId="4" borderId="0" xfId="0" applyFont="1" applyFill="1" applyAlignment="1">
      <alignment wrapText="1"/>
    </xf>
    <xf numFmtId="3" fontId="11" fillId="4" borderId="0" xfId="0" applyNumberFormat="1" applyFont="1" applyFill="1" applyAlignment="1">
      <alignment vertical="center" wrapText="1"/>
    </xf>
    <xf numFmtId="0" fontId="14" fillId="2" borderId="0" xfId="0" applyFont="1" applyFill="1" applyAlignment="1">
      <alignment vertical="top" wrapText="1"/>
    </xf>
    <xf numFmtId="0" fontId="15" fillId="0" borderId="0" xfId="0" applyFont="1" applyAlignment="1">
      <alignment wrapText="1"/>
    </xf>
    <xf numFmtId="0" fontId="16" fillId="0" borderId="0" xfId="0" applyFont="1" applyAlignment="1">
      <alignment vertical="top" wrapText="1"/>
    </xf>
    <xf numFmtId="0" fontId="17" fillId="2" borderId="0" xfId="0" applyFont="1" applyFill="1" applyAlignment="1">
      <alignment vertical="top" wrapText="1"/>
    </xf>
    <xf numFmtId="0" fontId="17" fillId="5" borderId="0" xfId="0" applyFont="1" applyFill="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9" fillId="3" borderId="0" xfId="0" applyFont="1" applyFill="1" applyAlignment="1">
      <alignment horizontal="center" vertical="center" wrapText="1"/>
    </xf>
    <xf numFmtId="0" fontId="23" fillId="3" borderId="0" xfId="0" applyFont="1" applyFill="1" applyAlignment="1">
      <alignment vertical="top" wrapText="1"/>
    </xf>
    <xf numFmtId="0" fontId="11" fillId="3" borderId="0" xfId="0" applyFont="1" applyFill="1" applyAlignment="1">
      <alignment vertical="top" wrapText="1"/>
    </xf>
    <xf numFmtId="0" fontId="8" fillId="3" borderId="0" xfId="0" applyFont="1" applyFill="1" applyAlignment="1">
      <alignment vertical="top" wrapText="1"/>
    </xf>
    <xf numFmtId="0" fontId="11" fillId="3" borderId="0" xfId="0" applyFont="1" applyFill="1"/>
    <xf numFmtId="3" fontId="11" fillId="3" borderId="0" xfId="0" applyNumberFormat="1" applyFont="1" applyFill="1" applyAlignment="1">
      <alignment horizontal="center" vertical="center" wrapText="1"/>
    </xf>
    <xf numFmtId="0" fontId="11" fillId="3" borderId="0" xfId="0" applyFont="1" applyFill="1" applyAlignment="1">
      <alignment wrapText="1"/>
    </xf>
    <xf numFmtId="0" fontId="25" fillId="0" borderId="0" xfId="0" applyFont="1" applyAlignment="1">
      <alignment vertical="top" wrapText="1"/>
    </xf>
    <xf numFmtId="0" fontId="25" fillId="0" borderId="0" xfId="0" applyFont="1" applyAlignment="1">
      <alignment horizontal="left" vertical="top" wrapText="1"/>
    </xf>
    <xf numFmtId="0" fontId="18" fillId="5" borderId="0" xfId="0" applyFont="1" applyFill="1" applyAlignment="1">
      <alignment horizontal="justify" vertical="top" wrapText="1"/>
    </xf>
    <xf numFmtId="3" fontId="8" fillId="0" borderId="0" xfId="0" applyNumberFormat="1" applyFont="1" applyAlignment="1">
      <alignment horizontal="center" vertical="center" wrapText="1"/>
    </xf>
    <xf numFmtId="0" fontId="27" fillId="0" borderId="0" xfId="0" applyFont="1"/>
    <xf numFmtId="0" fontId="15" fillId="0" borderId="0" xfId="0" applyFont="1"/>
    <xf numFmtId="3" fontId="8" fillId="5" borderId="0" xfId="0" applyNumberFormat="1" applyFont="1" applyFill="1" applyAlignment="1">
      <alignment horizontal="center" vertical="center" wrapText="1"/>
    </xf>
    <xf numFmtId="0" fontId="9" fillId="6" borderId="0" xfId="0" applyFont="1" applyFill="1" applyAlignment="1">
      <alignment horizontal="center" vertical="center" wrapText="1"/>
    </xf>
    <xf numFmtId="0" fontId="11" fillId="6" borderId="0" xfId="0" applyFont="1" applyFill="1"/>
    <xf numFmtId="0" fontId="26" fillId="6" borderId="0" xfId="0" applyFont="1" applyFill="1" applyAlignment="1">
      <alignment vertical="top" wrapText="1"/>
    </xf>
    <xf numFmtId="3" fontId="8" fillId="6" borderId="0" xfId="0" applyNumberFormat="1" applyFont="1" applyFill="1" applyAlignment="1">
      <alignment horizontal="center" vertical="center" wrapText="1"/>
    </xf>
    <xf numFmtId="3" fontId="8" fillId="6" borderId="0" xfId="0" applyNumberFormat="1" applyFont="1" applyFill="1" applyAlignment="1">
      <alignment vertical="center" wrapText="1"/>
    </xf>
    <xf numFmtId="3" fontId="8" fillId="6" borderId="0" xfId="0" applyNumberFormat="1" applyFont="1" applyFill="1" applyAlignment="1">
      <alignment horizontal="center" vertical="center"/>
    </xf>
    <xf numFmtId="0" fontId="26" fillId="0" borderId="0" xfId="0" applyFont="1"/>
    <xf numFmtId="0" fontId="28" fillId="0" borderId="0" xfId="0" applyFont="1" applyAlignment="1">
      <alignment vertical="top" wrapText="1"/>
    </xf>
    <xf numFmtId="0" fontId="29" fillId="0" borderId="0" xfId="0" applyFont="1" applyAlignment="1">
      <alignment vertical="top" wrapText="1"/>
    </xf>
    <xf numFmtId="0" fontId="12" fillId="4" borderId="0" xfId="0" applyFont="1" applyFill="1"/>
    <xf numFmtId="0" fontId="31" fillId="0" borderId="0" xfId="0" applyFont="1" applyAlignment="1">
      <alignment vertical="top" wrapText="1"/>
    </xf>
    <xf numFmtId="0" fontId="27" fillId="0" borderId="0" xfId="0" applyFont="1" applyAlignment="1">
      <alignment horizontal="center" vertical="center" wrapText="1"/>
    </xf>
    <xf numFmtId="0" fontId="11" fillId="0" borderId="0" xfId="0" applyFont="1" applyAlignment="1">
      <alignment vertical="top"/>
    </xf>
    <xf numFmtId="0" fontId="33" fillId="0" borderId="0" xfId="0" applyFont="1" applyAlignment="1">
      <alignment horizontal="center" vertical="top" wrapText="1"/>
    </xf>
    <xf numFmtId="3" fontId="34" fillId="0" borderId="0" xfId="0" applyNumberFormat="1" applyFont="1" applyAlignment="1">
      <alignment horizontal="center" vertical="center" wrapText="1"/>
    </xf>
    <xf numFmtId="0" fontId="8" fillId="0" borderId="0" xfId="0" applyFont="1" applyAlignment="1">
      <alignment vertical="top" wrapText="1"/>
    </xf>
    <xf numFmtId="3" fontId="8" fillId="3" borderId="0" xfId="0" applyNumberFormat="1" applyFont="1" applyFill="1" applyAlignment="1">
      <alignment horizontal="center" vertical="center" wrapText="1"/>
    </xf>
    <xf numFmtId="0" fontId="15" fillId="0" borderId="0" xfId="0" applyFont="1" applyAlignment="1">
      <alignment vertical="top" wrapText="1"/>
    </xf>
    <xf numFmtId="0" fontId="11" fillId="3" borderId="0" xfId="0" applyFont="1" applyFill="1" applyAlignment="1">
      <alignment horizontal="center" vertical="center"/>
    </xf>
    <xf numFmtId="0" fontId="8" fillId="0" borderId="0" xfId="0" applyFont="1" applyAlignment="1">
      <alignment wrapText="1"/>
    </xf>
  </cellXfs>
  <cellStyles count="18">
    <cellStyle name="Hipervínculo" xfId="1" builtinId="8" hidden="1"/>
    <cellStyle name="Hipervínculo" xfId="3" builtinId="8" hidden="1"/>
    <cellStyle name="Hipervínculo" xfId="5" builtinId="8" hidden="1"/>
    <cellStyle name="Hipervínculo" xfId="10" builtinId="8" hidden="1"/>
    <cellStyle name="Hipervínculo" xfId="12" builtinId="8" hidden="1"/>
    <cellStyle name="Hipervínculo" xfId="14" builtinId="8" hidden="1"/>
    <cellStyle name="Hipervínculo" xfId="16" builtinId="8" hidden="1"/>
    <cellStyle name="Hipervínculo visitado" xfId="2" builtinId="9" hidden="1"/>
    <cellStyle name="Hipervínculo visitado" xfId="4"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workbookViewId="0">
      <selection activeCell="E18" sqref="E18"/>
    </sheetView>
  </sheetViews>
  <sheetFormatPr baseColWidth="10" defaultRowHeight="31" x14ac:dyDescent="0"/>
  <cols>
    <col min="1" max="1" width="17.33203125" style="10" customWidth="1"/>
    <col min="2" max="2" width="60" style="12" customWidth="1"/>
    <col min="3" max="3" width="65.5" style="12" customWidth="1"/>
    <col min="4" max="4" width="62.1640625" style="12" customWidth="1"/>
    <col min="5" max="5" width="50.6640625" style="12" customWidth="1"/>
    <col min="6" max="6" width="38.6640625" style="12" customWidth="1"/>
    <col min="7" max="7" width="20.5" style="14" customWidth="1"/>
    <col min="8" max="8" width="18.1640625" style="15" customWidth="1"/>
    <col min="9" max="9" width="11.5" style="16" bestFit="1" customWidth="1"/>
    <col min="10" max="16384" width="10.83203125" style="12"/>
  </cols>
  <sheetData>
    <row r="1" spans="1:15" ht="36">
      <c r="B1" s="11" t="s">
        <v>9</v>
      </c>
      <c r="D1" s="13" t="s">
        <v>17</v>
      </c>
      <c r="E1" s="48"/>
    </row>
    <row r="2" spans="1:15" ht="48">
      <c r="B2" s="49" t="s">
        <v>52</v>
      </c>
      <c r="G2" s="65" t="s">
        <v>72</v>
      </c>
    </row>
    <row r="3" spans="1:15">
      <c r="C3" s="17" t="s">
        <v>23</v>
      </c>
      <c r="G3" s="15" t="s">
        <v>38</v>
      </c>
      <c r="H3" s="15" t="s">
        <v>38</v>
      </c>
      <c r="I3" s="16" t="s">
        <v>46</v>
      </c>
    </row>
    <row r="4" spans="1:15" s="20" customFormat="1" ht="42">
      <c r="A4" s="18" t="s">
        <v>42</v>
      </c>
      <c r="B4" s="19" t="s">
        <v>54</v>
      </c>
      <c r="C4" s="60" t="s">
        <v>53</v>
      </c>
      <c r="D4" s="60" t="s">
        <v>55</v>
      </c>
      <c r="E4" s="60" t="s">
        <v>56</v>
      </c>
      <c r="F4" s="13" t="s">
        <v>64</v>
      </c>
      <c r="G4" s="21" t="s">
        <v>36</v>
      </c>
      <c r="H4" s="21" t="s">
        <v>37</v>
      </c>
      <c r="I4" s="22"/>
    </row>
    <row r="5" spans="1:15" ht="315">
      <c r="B5" s="58" t="s">
        <v>16</v>
      </c>
      <c r="C5" s="61" t="s">
        <v>57</v>
      </c>
      <c r="D5" s="23" t="s">
        <v>85</v>
      </c>
      <c r="E5" s="23" t="s">
        <v>65</v>
      </c>
      <c r="F5" s="44" t="s">
        <v>66</v>
      </c>
      <c r="G5" s="14">
        <v>0</v>
      </c>
      <c r="H5" s="14">
        <v>0</v>
      </c>
      <c r="I5" s="14"/>
      <c r="J5" s="24"/>
      <c r="K5" s="24"/>
      <c r="L5" s="24"/>
      <c r="M5" s="24"/>
      <c r="N5" s="24"/>
      <c r="O5" s="24"/>
    </row>
    <row r="6" spans="1:15" ht="60">
      <c r="B6" s="3"/>
      <c r="C6" s="59" t="s">
        <v>58</v>
      </c>
      <c r="E6" s="23" t="s">
        <v>59</v>
      </c>
      <c r="F6" s="62" t="s">
        <v>67</v>
      </c>
      <c r="G6" s="14">
        <v>0</v>
      </c>
      <c r="H6" s="14">
        <v>0</v>
      </c>
      <c r="I6" s="14"/>
      <c r="J6" s="24"/>
      <c r="K6" s="24"/>
      <c r="L6" s="24"/>
      <c r="M6" s="24"/>
      <c r="N6" s="24"/>
      <c r="O6" s="24"/>
    </row>
    <row r="7" spans="1:15" ht="105">
      <c r="B7" s="3"/>
      <c r="E7" s="23" t="s">
        <v>68</v>
      </c>
      <c r="F7" s="64"/>
      <c r="G7" s="14">
        <v>500000</v>
      </c>
      <c r="H7" s="14">
        <v>500000</v>
      </c>
      <c r="I7" s="14"/>
      <c r="J7" s="24"/>
      <c r="K7" s="24"/>
      <c r="L7" s="24"/>
      <c r="M7" s="24"/>
      <c r="N7" s="24"/>
      <c r="O7" s="24"/>
    </row>
    <row r="8" spans="1:15" ht="156" customHeight="1">
      <c r="A8" s="10" t="s">
        <v>45</v>
      </c>
      <c r="B8" s="3"/>
      <c r="E8" s="24" t="s">
        <v>69</v>
      </c>
      <c r="F8" s="23" t="s">
        <v>70</v>
      </c>
      <c r="G8" s="14">
        <v>500000</v>
      </c>
      <c r="H8" s="14">
        <v>500000</v>
      </c>
      <c r="I8" s="14"/>
      <c r="J8" s="24"/>
      <c r="K8" s="24"/>
      <c r="L8" s="24"/>
      <c r="M8" s="24"/>
      <c r="N8" s="24"/>
      <c r="O8" s="24"/>
    </row>
    <row r="9" spans="1:15" s="20" customFormat="1" ht="42">
      <c r="A9" s="18" t="s">
        <v>43</v>
      </c>
      <c r="B9" s="6" t="s">
        <v>29</v>
      </c>
      <c r="C9" s="7"/>
      <c r="D9" s="25"/>
      <c r="E9" s="25"/>
      <c r="F9" s="26"/>
      <c r="G9" s="21"/>
      <c r="H9" s="27"/>
      <c r="I9" s="21"/>
      <c r="J9" s="26"/>
      <c r="K9" s="26"/>
      <c r="L9" s="26"/>
      <c r="M9" s="26"/>
      <c r="N9" s="26"/>
      <c r="O9" s="26"/>
    </row>
    <row r="10" spans="1:15">
      <c r="B10" s="9" t="s">
        <v>0</v>
      </c>
      <c r="C10" s="28" t="s">
        <v>1</v>
      </c>
      <c r="D10" s="24"/>
      <c r="E10" s="70" t="s">
        <v>86</v>
      </c>
      <c r="F10" s="24"/>
      <c r="I10" s="14"/>
      <c r="J10" s="24"/>
      <c r="K10" s="24"/>
      <c r="L10" s="24"/>
      <c r="M10" s="24"/>
      <c r="N10" s="24"/>
      <c r="O10" s="24"/>
    </row>
    <row r="11" spans="1:15" ht="60">
      <c r="C11" s="4" t="s">
        <v>2</v>
      </c>
      <c r="D11" s="29" t="s">
        <v>60</v>
      </c>
      <c r="F11" s="63" t="s">
        <v>71</v>
      </c>
      <c r="G11" s="14">
        <v>5000000</v>
      </c>
      <c r="H11" s="14">
        <v>5000000</v>
      </c>
      <c r="I11" s="14"/>
      <c r="J11" s="24"/>
      <c r="K11" s="24"/>
      <c r="L11" s="24"/>
      <c r="M11" s="24"/>
      <c r="N11" s="24"/>
      <c r="O11" s="24"/>
    </row>
    <row r="12" spans="1:15" ht="105">
      <c r="B12" s="24"/>
      <c r="C12" s="5" t="s">
        <v>3</v>
      </c>
      <c r="D12" s="23" t="s">
        <v>11</v>
      </c>
      <c r="E12" s="23" t="s">
        <v>40</v>
      </c>
      <c r="G12" s="14">
        <v>0</v>
      </c>
      <c r="H12" s="15">
        <v>0</v>
      </c>
      <c r="I12" s="14"/>
      <c r="J12" s="24"/>
      <c r="K12" s="24"/>
      <c r="L12" s="24"/>
      <c r="M12" s="24"/>
      <c r="N12" s="24"/>
      <c r="O12" s="24"/>
    </row>
    <row r="13" spans="1:15" ht="107" customHeight="1">
      <c r="B13" s="24"/>
      <c r="C13" s="5" t="s">
        <v>4</v>
      </c>
      <c r="D13" s="30" t="s">
        <v>10</v>
      </c>
      <c r="E13" s="44" t="s">
        <v>80</v>
      </c>
      <c r="F13" s="66" t="s">
        <v>81</v>
      </c>
      <c r="G13" s="14">
        <v>1000000</v>
      </c>
      <c r="H13" s="14">
        <v>300000</v>
      </c>
      <c r="I13" s="14"/>
      <c r="J13" s="24"/>
      <c r="K13" s="24"/>
      <c r="L13" s="24"/>
      <c r="M13" s="24"/>
      <c r="N13" s="24"/>
      <c r="O13" s="24"/>
    </row>
    <row r="14" spans="1:15" ht="128" customHeight="1">
      <c r="C14" s="31" t="s">
        <v>30</v>
      </c>
      <c r="D14" s="46" t="s">
        <v>12</v>
      </c>
      <c r="E14" s="23" t="s">
        <v>79</v>
      </c>
      <c r="F14" s="66" t="s">
        <v>61</v>
      </c>
      <c r="G14" s="14">
        <v>500000</v>
      </c>
      <c r="H14" s="15">
        <v>500000</v>
      </c>
      <c r="I14" s="14"/>
      <c r="J14" s="24"/>
      <c r="K14" s="24"/>
      <c r="L14" s="24"/>
      <c r="M14" s="24"/>
      <c r="N14" s="24"/>
      <c r="O14" s="24"/>
    </row>
    <row r="15" spans="1:15" ht="210">
      <c r="C15" s="32"/>
      <c r="D15" s="33" t="s">
        <v>47</v>
      </c>
      <c r="E15" s="23" t="s">
        <v>48</v>
      </c>
      <c r="F15" s="23" t="s">
        <v>62</v>
      </c>
      <c r="G15" s="14">
        <v>500000</v>
      </c>
      <c r="H15" s="14">
        <v>500000</v>
      </c>
      <c r="I15" s="14"/>
      <c r="J15" s="24"/>
      <c r="K15" s="24"/>
      <c r="L15" s="24"/>
      <c r="M15" s="24"/>
      <c r="N15" s="24"/>
      <c r="O15" s="24"/>
    </row>
    <row r="16" spans="1:15" ht="75">
      <c r="E16" s="23" t="s">
        <v>49</v>
      </c>
      <c r="F16" s="23" t="s">
        <v>63</v>
      </c>
      <c r="G16" s="14">
        <v>200000</v>
      </c>
      <c r="H16" s="14">
        <v>200000</v>
      </c>
      <c r="I16" s="14"/>
      <c r="J16" s="24"/>
      <c r="K16" s="24"/>
      <c r="L16" s="24"/>
      <c r="M16" s="24"/>
      <c r="N16" s="24"/>
      <c r="O16" s="24"/>
    </row>
    <row r="17" spans="1:15" ht="139" customHeight="1">
      <c r="B17" s="8" t="s">
        <v>5</v>
      </c>
      <c r="C17" s="23" t="s">
        <v>31</v>
      </c>
      <c r="D17" s="23" t="s">
        <v>13</v>
      </c>
      <c r="E17" s="23" t="s">
        <v>73</v>
      </c>
      <c r="F17" s="23" t="s">
        <v>74</v>
      </c>
      <c r="G17" s="14">
        <v>0</v>
      </c>
      <c r="H17" s="15">
        <v>0</v>
      </c>
      <c r="I17" s="14"/>
      <c r="J17" s="24"/>
      <c r="K17" s="24"/>
      <c r="L17" s="24"/>
      <c r="M17" s="24"/>
      <c r="N17" s="24"/>
      <c r="O17" s="24"/>
    </row>
    <row r="18" spans="1:15" ht="186" customHeight="1">
      <c r="B18" s="8" t="s">
        <v>6</v>
      </c>
      <c r="C18" s="23" t="s">
        <v>32</v>
      </c>
      <c r="D18" s="23" t="s">
        <v>14</v>
      </c>
      <c r="E18" s="23"/>
      <c r="F18" s="63" t="s">
        <v>74</v>
      </c>
      <c r="G18" s="14">
        <v>0</v>
      </c>
      <c r="H18" s="14">
        <v>0</v>
      </c>
      <c r="I18" s="14"/>
      <c r="J18" s="24"/>
      <c r="K18" s="24"/>
      <c r="L18" s="24"/>
      <c r="M18" s="24"/>
      <c r="N18" s="24"/>
      <c r="O18" s="24"/>
    </row>
    <row r="19" spans="1:15" ht="390">
      <c r="B19" s="2"/>
      <c r="C19" s="23" t="s">
        <v>18</v>
      </c>
      <c r="D19" s="23" t="s">
        <v>15</v>
      </c>
      <c r="E19" s="47">
        <v>16000000</v>
      </c>
      <c r="F19" s="23" t="s">
        <v>76</v>
      </c>
      <c r="G19" s="14">
        <v>0</v>
      </c>
      <c r="H19" s="14">
        <v>0</v>
      </c>
      <c r="I19" s="14"/>
      <c r="J19" s="24"/>
      <c r="K19" s="24"/>
      <c r="L19" s="24"/>
      <c r="M19" s="24"/>
      <c r="N19" s="24"/>
      <c r="O19" s="24"/>
    </row>
    <row r="20" spans="1:15" ht="135">
      <c r="B20" s="1"/>
      <c r="D20" s="24" t="s">
        <v>50</v>
      </c>
      <c r="E20" s="50">
        <v>16000000</v>
      </c>
      <c r="F20" s="23" t="s">
        <v>75</v>
      </c>
      <c r="G20" s="14">
        <v>0</v>
      </c>
      <c r="H20" s="14">
        <v>0</v>
      </c>
      <c r="I20" s="14"/>
      <c r="J20" s="24"/>
      <c r="K20" s="24"/>
      <c r="L20" s="24"/>
      <c r="M20" s="24"/>
      <c r="N20" s="24"/>
      <c r="O20" s="24"/>
    </row>
    <row r="21" spans="1:15" ht="60">
      <c r="C21" s="34" t="s">
        <v>19</v>
      </c>
      <c r="D21" s="35" t="s">
        <v>20</v>
      </c>
      <c r="E21" s="35" t="s">
        <v>77</v>
      </c>
      <c r="F21" s="35" t="s">
        <v>22</v>
      </c>
      <c r="G21" s="14">
        <v>1000000</v>
      </c>
      <c r="H21" s="14">
        <v>1000000</v>
      </c>
      <c r="I21" s="14"/>
      <c r="J21" s="24"/>
      <c r="K21" s="24"/>
      <c r="L21" s="24"/>
      <c r="M21" s="24"/>
      <c r="N21" s="24"/>
      <c r="O21" s="24"/>
    </row>
    <row r="22" spans="1:15" ht="150">
      <c r="B22" s="8" t="s">
        <v>7</v>
      </c>
      <c r="C22" s="2" t="s">
        <v>33</v>
      </c>
      <c r="D22" s="23" t="s">
        <v>41</v>
      </c>
      <c r="E22" s="23" t="s">
        <v>21</v>
      </c>
      <c r="F22" s="23" t="s">
        <v>78</v>
      </c>
      <c r="G22" s="14">
        <v>0</v>
      </c>
      <c r="H22" s="15">
        <v>0</v>
      </c>
      <c r="I22" s="14"/>
      <c r="J22" s="24"/>
      <c r="K22" s="24"/>
      <c r="L22" s="24"/>
      <c r="M22" s="24"/>
      <c r="N22" s="24"/>
      <c r="O22" s="24"/>
    </row>
    <row r="23" spans="1:15" ht="45">
      <c r="B23" s="1"/>
      <c r="C23" s="36" t="s">
        <v>8</v>
      </c>
      <c r="D23" s="68" t="s">
        <v>83</v>
      </c>
      <c r="E23" s="23" t="s">
        <v>34</v>
      </c>
      <c r="G23" s="14">
        <v>1000000</v>
      </c>
      <c r="H23" s="14">
        <v>1000000</v>
      </c>
      <c r="I23" s="14"/>
      <c r="J23" s="24"/>
      <c r="K23" s="24"/>
      <c r="L23" s="24"/>
      <c r="M23" s="24"/>
      <c r="N23" s="24"/>
      <c r="O23" s="24"/>
    </row>
    <row r="24" spans="1:15" ht="60">
      <c r="D24" s="23" t="s">
        <v>39</v>
      </c>
      <c r="F24" s="23" t="s">
        <v>84</v>
      </c>
      <c r="G24" s="14">
        <v>0</v>
      </c>
      <c r="H24" s="15">
        <v>0</v>
      </c>
      <c r="I24" s="14"/>
      <c r="J24" s="24"/>
      <c r="K24" s="24"/>
      <c r="L24" s="24"/>
      <c r="M24" s="24"/>
      <c r="N24" s="24"/>
      <c r="O24" s="24"/>
    </row>
    <row r="25" spans="1:15" s="41" customFormat="1" ht="75">
      <c r="A25" s="37" t="s">
        <v>44</v>
      </c>
      <c r="B25" s="38" t="s">
        <v>24</v>
      </c>
      <c r="C25" s="39" t="s">
        <v>25</v>
      </c>
      <c r="D25" s="39" t="s">
        <v>51</v>
      </c>
      <c r="E25" s="40" t="s">
        <v>82</v>
      </c>
      <c r="F25" s="67" t="s">
        <v>84</v>
      </c>
      <c r="G25" s="69">
        <v>0</v>
      </c>
      <c r="H25" s="42">
        <v>0</v>
      </c>
      <c r="I25" s="42"/>
      <c r="J25" s="43"/>
      <c r="K25" s="43"/>
      <c r="L25" s="43"/>
      <c r="M25" s="43"/>
      <c r="N25" s="43"/>
      <c r="O25" s="43"/>
    </row>
    <row r="26" spans="1:15" ht="51">
      <c r="D26" s="23" t="s">
        <v>26</v>
      </c>
      <c r="E26" s="44" t="s">
        <v>28</v>
      </c>
      <c r="F26" s="24"/>
      <c r="G26" s="14">
        <v>500000</v>
      </c>
      <c r="H26" s="15">
        <v>500000</v>
      </c>
      <c r="I26" s="14"/>
      <c r="J26" s="24"/>
      <c r="K26" s="24"/>
      <c r="L26" s="24"/>
      <c r="M26" s="24"/>
      <c r="N26" s="24"/>
      <c r="O26" s="24"/>
    </row>
    <row r="27" spans="1:15" ht="68">
      <c r="B27" s="24"/>
      <c r="C27" s="24"/>
      <c r="D27" s="23" t="s">
        <v>27</v>
      </c>
      <c r="E27" s="45" t="s">
        <v>35</v>
      </c>
      <c r="F27" s="24"/>
      <c r="G27" s="14">
        <v>500000</v>
      </c>
      <c r="H27" s="15">
        <v>500000</v>
      </c>
      <c r="I27" s="14"/>
      <c r="J27" s="24"/>
      <c r="K27" s="24"/>
      <c r="L27" s="24"/>
      <c r="M27" s="24"/>
      <c r="N27" s="24"/>
      <c r="O27" s="24"/>
    </row>
    <row r="28" spans="1:15">
      <c r="A28" s="51" t="s">
        <v>45</v>
      </c>
      <c r="B28" s="52"/>
      <c r="C28" s="52"/>
      <c r="D28" s="52"/>
      <c r="E28" s="53"/>
      <c r="F28" s="52"/>
      <c r="G28" s="54">
        <f>SUM(G5:G27)</f>
        <v>11200000</v>
      </c>
      <c r="H28" s="55">
        <f>SUM(H5:H27)</f>
        <v>10500000</v>
      </c>
      <c r="I28" s="56">
        <f>G28+H28</f>
        <v>21700000</v>
      </c>
    </row>
    <row r="35" spans="6:6">
      <c r="F35" s="5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UMCE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Thayer Thayer</dc:creator>
  <cp:lastModifiedBy>Tomas Thayer Thayer</cp:lastModifiedBy>
  <dcterms:created xsi:type="dcterms:W3CDTF">2017-01-23T04:08:32Z</dcterms:created>
  <dcterms:modified xsi:type="dcterms:W3CDTF">2017-01-24T23:18:38Z</dcterms:modified>
</cp:coreProperties>
</file>